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  <c r="D7" i="1"/>
  <c r="D21" i="1" l="1"/>
  <c r="D20" i="1"/>
  <c r="F21" i="1"/>
  <c r="F20" i="1"/>
  <c r="F19" i="1" l="1"/>
  <c r="D6" i="1" l="1"/>
  <c r="B22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2" i="1" l="1"/>
  <c r="E22" i="1"/>
  <c r="C22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<sst xmlns="http://schemas.openxmlformats.org/spreadsheetml/2006/main" count="25" uniqueCount="25">
  <si>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</si>
  <si>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</si>
  <si>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</si>
  <si>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</si>
  <si>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</si>
  <si>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</si>
  <si>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</si>
  <si>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</si>
  <si>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</si>
  <si>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VicTor</t>
  </si>
  <si>
    <t>Bumblebee</t>
  </si>
  <si>
    <t>Ajsa</t>
  </si>
  <si>
    <t>gvade</t>
  </si>
  <si>
    <t>CM-MK-Admiral</t>
  </si>
  <si>
    <t>Melody CM</t>
  </si>
  <si>
    <t>Vaders Fist</t>
  </si>
  <si>
    <t>Gopher2</t>
  </si>
  <si>
    <t>Henry</t>
  </si>
  <si>
    <t>Henry2</t>
  </si>
  <si>
    <t>February 2026 Clan War League - Maynard's Gulag</t>
  </si>
  <si>
    <t>Winnie The Pooh</t>
  </si>
  <si>
    <t>Elmo</t>
  </si>
  <si>
    <t>CM-MK-General</t>
  </si>
  <si>
    <t xml:space="preserve">Gopher </t>
  </si>
  <si>
    <t>Henry3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</si>
</sst>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A20" activeCellId="1" sqref="A8:F9 A20:F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20</v>
      </c>
      <c r="B6" s="10">
        <v>19</v>
      </c>
      <c r="C6" s="10">
        <v>7</v>
      </c>
      <c r="D6" s="11">
        <f t="shared" ref="D6" si="0">SUM(C6/7)</f>
        <v>1</v>
      </c>
      <c r="E6" s="10">
        <v>664</v>
      </c>
      <c r="F6" s="29">
        <f t="shared" ref="F6:F19" si="1">SUM(B6/C6)</f>
        <v>2.7142857142857144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21</v>
      </c>
      <c r="B7" s="10">
        <v>19</v>
      </c>
      <c r="C7" s="10">
        <v>7</v>
      </c>
      <c r="D7" s="11">
        <f t="shared" ref="D7:D19" si="2">SUM(C7/7)</f>
        <v>1</v>
      </c>
      <c r="E7" s="10">
        <v>633</v>
      </c>
      <c r="F7" s="29">
        <f t="shared" si="1"/>
        <v>2.7142857142857144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8</v>
      </c>
      <c r="B8" s="10">
        <v>18</v>
      </c>
      <c r="C8" s="10">
        <v>7</v>
      </c>
      <c r="D8" s="11">
        <f t="shared" si="2"/>
        <v>1</v>
      </c>
      <c r="E8" s="10">
        <v>624</v>
      </c>
      <c r="F8" s="29">
        <f t="shared" si="1"/>
        <v>2.5714285714285716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22</v>
      </c>
      <c r="B9" s="10">
        <v>18</v>
      </c>
      <c r="C9" s="10">
        <v>7</v>
      </c>
      <c r="D9" s="11">
        <f t="shared" si="2"/>
        <v>1</v>
      </c>
      <c r="E9" s="10">
        <v>613</v>
      </c>
      <c r="F9" s="29">
        <f t="shared" si="1"/>
        <v>2.5714285714285716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11</v>
      </c>
      <c r="B10" s="10">
        <v>17</v>
      </c>
      <c r="C10" s="10">
        <v>7</v>
      </c>
      <c r="D10" s="11">
        <f t="shared" si="2"/>
        <v>1</v>
      </c>
      <c r="E10" s="10">
        <v>649</v>
      </c>
      <c r="F10" s="29">
        <f t="shared" si="1"/>
        <v>2.4285714285714284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16</v>
      </c>
      <c r="B11" s="10">
        <v>16</v>
      </c>
      <c r="C11" s="10">
        <v>7</v>
      </c>
      <c r="D11" s="11">
        <f t="shared" si="2"/>
        <v>1</v>
      </c>
      <c r="E11" s="10">
        <v>581</v>
      </c>
      <c r="F11" s="29">
        <f t="shared" si="1"/>
        <v>2.2857142857142856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23</v>
      </c>
      <c r="B12" s="10">
        <v>16</v>
      </c>
      <c r="C12" s="10">
        <v>7</v>
      </c>
      <c r="D12" s="11">
        <f t="shared" si="2"/>
        <v>1</v>
      </c>
      <c r="E12" s="10">
        <v>569</v>
      </c>
      <c r="F12" s="29">
        <f t="shared" si="1"/>
        <v>2.2857142857142856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12</v>
      </c>
      <c r="B13" s="10">
        <v>16</v>
      </c>
      <c r="C13" s="10">
        <v>7</v>
      </c>
      <c r="D13" s="11">
        <f t="shared" si="2"/>
        <v>1</v>
      </c>
      <c r="E13" s="10">
        <v>555</v>
      </c>
      <c r="F13" s="29">
        <f t="shared" si="1"/>
        <v>2.2857142857142856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18</v>
      </c>
      <c r="B14" s="10">
        <v>14</v>
      </c>
      <c r="C14" s="10">
        <v>7</v>
      </c>
      <c r="D14" s="11">
        <f t="shared" si="2"/>
        <v>1</v>
      </c>
      <c r="E14" s="10">
        <v>517</v>
      </c>
      <c r="F14" s="29">
        <f t="shared" si="1"/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24</v>
      </c>
      <c r="B15" s="10">
        <v>14</v>
      </c>
      <c r="C15" s="10">
        <v>7</v>
      </c>
      <c r="D15" s="11">
        <f t="shared" si="2"/>
        <v>1</v>
      </c>
      <c r="E15" s="10">
        <v>459</v>
      </c>
      <c r="F15" s="29">
        <f t="shared" si="1"/>
        <v>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17</v>
      </c>
      <c r="B16" s="10">
        <v>13</v>
      </c>
      <c r="C16" s="10">
        <v>7</v>
      </c>
      <c r="D16" s="11">
        <f t="shared" si="2"/>
        <v>1</v>
      </c>
      <c r="E16" s="10">
        <v>552</v>
      </c>
      <c r="F16" s="29">
        <f t="shared" si="1"/>
        <v>1.8571428571428572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9</v>
      </c>
      <c r="B17" s="10">
        <v>12</v>
      </c>
      <c r="C17" s="10">
        <v>7</v>
      </c>
      <c r="D17" s="11">
        <f t="shared" si="2"/>
        <v>1</v>
      </c>
      <c r="E17" s="10">
        <v>510</v>
      </c>
      <c r="F17" s="29">
        <f t="shared" si="1"/>
        <v>1.7142857142857142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14</v>
      </c>
      <c r="B18" s="10">
        <v>11</v>
      </c>
      <c r="C18" s="10">
        <v>7</v>
      </c>
      <c r="D18" s="11">
        <f t="shared" si="2"/>
        <v>1</v>
      </c>
      <c r="E18" s="10">
        <v>387</v>
      </c>
      <c r="F18" s="29">
        <f t="shared" si="1"/>
        <v>1.5714285714285714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15</v>
      </c>
      <c r="B19" s="10">
        <v>9</v>
      </c>
      <c r="C19" s="10">
        <v>7</v>
      </c>
      <c r="D19" s="11">
        <f t="shared" si="2"/>
        <v>1</v>
      </c>
      <c r="E19" s="10">
        <v>439</v>
      </c>
      <c r="F19" s="29">
        <f t="shared" si="1"/>
        <v>1.2857142857142858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13</v>
      </c>
      <c r="B20" s="10">
        <v>9</v>
      </c>
      <c r="C20" s="10">
        <v>4</v>
      </c>
      <c r="D20" s="11">
        <f>SUM(C20/4)</f>
        <v>1</v>
      </c>
      <c r="E20" s="10">
        <v>305</v>
      </c>
      <c r="F20" s="29">
        <f t="shared" ref="F20:F21" si="3">SUM(B20/C20)</f>
        <v>2.25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10</v>
      </c>
      <c r="B21" s="10">
        <v>4</v>
      </c>
      <c r="C21" s="10">
        <v>2</v>
      </c>
      <c r="D21" s="11">
        <f>SUM(C21/3)</f>
        <v>0.66666666666666663</v>
      </c>
      <c r="E21" s="10">
        <v>163</v>
      </c>
      <c r="F21" s="29">
        <f t="shared" si="3"/>
        <v>2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225</v>
      </c>
      <c r="C22" s="10">
        <f>SUM(C6:C21)</f>
        <v>104</v>
      </c>
      <c r="D22" s="10" t="s">
        <v>4</v>
      </c>
      <c r="E22" s="10">
        <f>SUM(E6:E21)</f>
        <v>8220</v>
      </c>
      <c r="F22" s="28">
        <f>AVERAGE(F6:F21)</f>
        <v>2.1584821428571428</v>
      </c>
      <c r="G22" s="25"/>
      <c r="H22" s="25"/>
      <c r="I22" s="25"/>
      <c r="J22" s="25"/>
      <c r="K22" s="25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3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2026-04-18T17:27:08Z</dcterms:modified>
</cp:coreProperties>
</file>