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9" i="1"/>
  <c r="K37" i="1"/>
  <c r="K35" i="1"/>
  <c r="K36" i="1"/>
  <c r="K33" i="1"/>
  <c r="K34" i="1"/>
  <c r="K32" i="1"/>
  <c r="K30" i="1"/>
  <c r="K23" i="1"/>
  <c r="K31" i="1"/>
  <c r="K21" i="1"/>
  <c r="K20" i="1"/>
  <c r="K28" i="1"/>
  <c r="K29" i="1"/>
  <c r="K27" i="1"/>
  <c r="K26" i="1"/>
  <c r="K25" i="1"/>
  <c r="K22" i="1"/>
  <c r="K19" i="1"/>
  <c r="K17" i="1"/>
  <c r="K18" i="1"/>
  <c r="K16" i="1"/>
  <c r="K13" i="1"/>
  <c r="K15" i="1"/>
  <c r="K14" i="1"/>
  <c r="K12" i="1"/>
  <c r="K10" i="1"/>
  <c r="K9" i="1"/>
  <c r="K11" i="1"/>
  <c r="K8" i="1"/>
  <c r="K7" i="1"/>
  <c r="M37" i="1" l="1"/>
  <c r="I37" i="1"/>
  <c r="M34" i="1"/>
  <c r="I34" i="1"/>
  <c r="M32" i="1"/>
  <c r="I32" i="1"/>
  <c r="M39" i="1" l="1"/>
  <c r="I39" i="1"/>
  <c r="M23" i="1" l="1"/>
  <c r="I23" i="1"/>
  <c r="K40" i="1" l="1"/>
  <c r="K6" i="1"/>
  <c r="K41" i="1"/>
  <c r="M20" i="1" l="1"/>
  <c r="I20" i="1"/>
  <c r="M12" i="1"/>
  <c r="I12" i="1"/>
  <c r="M33" i="1"/>
  <c r="I33" i="1"/>
  <c r="M10" i="1"/>
  <c r="I10" i="1"/>
  <c r="M6" i="1"/>
  <c r="I6" i="1"/>
  <c r="K24" i="1"/>
  <c r="M17" i="1" l="1"/>
  <c r="I17" i="1"/>
  <c r="M11" i="1"/>
  <c r="I11" i="1"/>
  <c r="M41" i="1"/>
  <c r="I41" i="1"/>
  <c r="M29" i="1"/>
  <c r="I29" i="1"/>
  <c r="M38" i="1"/>
  <c r="I38" i="1"/>
  <c r="M9" i="1"/>
  <c r="I9" i="1"/>
  <c r="M24" i="1"/>
  <c r="I24" i="1"/>
  <c r="M8" i="1"/>
  <c r="I8" i="1"/>
  <c r="M40" i="1"/>
  <c r="I40" i="1"/>
  <c r="M25" i="1" l="1"/>
  <c r="I25" i="1"/>
  <c r="M19" i="1"/>
  <c r="I19" i="1"/>
  <c r="M26" i="1" l="1"/>
  <c r="I26" i="1"/>
  <c r="M18" i="1" l="1"/>
  <c r="M21" i="1" l="1"/>
  <c r="I21" i="1"/>
  <c r="M27" i="1" l="1"/>
  <c r="I27" i="1"/>
  <c r="M15" i="1" l="1"/>
  <c r="I15" i="1"/>
  <c r="M14" i="1"/>
  <c r="I14" i="1"/>
  <c r="I30" i="1" l="1"/>
  <c r="M13" i="1" l="1"/>
  <c r="I13" i="1"/>
  <c r="M16" i="1" l="1"/>
  <c r="M22" i="1" l="1"/>
  <c r="I22" i="1"/>
  <c r="M30" i="1" l="1"/>
  <c r="M36" i="1" l="1"/>
  <c r="I36" i="1"/>
  <c r="M31" i="1" l="1"/>
  <c r="I31" i="1"/>
  <c r="I18" i="1" l="1"/>
  <c r="L42" i="1"/>
  <c r="J42" i="1"/>
  <c r="H42" i="1"/>
  <c r="G42" i="1"/>
  <c r="F42" i="1"/>
  <c r="E42" i="1"/>
  <c r="D42" i="1"/>
  <c r="C42" i="1"/>
  <c r="B42" i="1"/>
  <c r="I16" i="1" l="1"/>
  <c r="I7" i="1"/>
  <c r="I35" i="1"/>
  <c r="I28" i="1"/>
  <c r="I42" i="1" l="1"/>
  <c r="M28" i="1" l="1"/>
  <c r="M7" i="1" l="1"/>
  <c r="M35" i="1"/>
  <c r="M42" i="1" l="1"/>
</calcChain>
</file>

<file path=xl/sharedStrings.xml><?xml version="1.0" encoding="utf-8"?>
<sst xmlns="http://schemas.openxmlformats.org/spreadsheetml/2006/main" count="101" uniqueCount="53">
  <si>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</si>
  <si>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</si>
  <si>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</si>
  <si>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</si>
  <si>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</si>
  <si>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</si>
  <si>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</si>
  <si>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</si>
  <si>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</si>
  <si>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</si>
  <si>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</si>
  <si>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</si>
  <si>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</si>
  <si>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</si>
  <si>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Ajax</t>
  </si>
  <si>
    <t>Kevin</t>
  </si>
  <si>
    <t>Ben</t>
  </si>
  <si>
    <t>The Reaper</t>
  </si>
  <si>
    <t>Talon</t>
  </si>
  <si>
    <t>Toowiseguy</t>
  </si>
  <si>
    <t>Fred</t>
  </si>
  <si>
    <t>B Dogg</t>
  </si>
  <si>
    <t>Beast Master</t>
  </si>
  <si>
    <t>iamteam88</t>
  </si>
  <si>
    <t>iamteamJR</t>
  </si>
  <si>
    <t>Canchava</t>
  </si>
  <si>
    <t>Struckalexv6</t>
  </si>
  <si>
    <t>King Spud</t>
  </si>
  <si>
    <t>Henry</t>
  </si>
  <si>
    <t>RoyalFinDoom</t>
  </si>
  <si>
    <t>Ben 2</t>
  </si>
  <si>
    <t>Caveman</t>
  </si>
  <si>
    <t>bama_b</t>
  </si>
  <si>
    <t>balsaqueman</t>
  </si>
  <si>
    <t>Sherif</t>
  </si>
  <si>
    <t>CM-Duke Maynard</t>
  </si>
  <si>
    <t>IM2WISE4U</t>
  </si>
  <si>
    <t>Jleecarter</t>
  </si>
  <si>
    <t>August 2024 Clan War League - Maynard Project</t>
  </si>
  <si>
    <t>legendkiller</t>
  </si>
  <si>
    <t>Yoshi</t>
  </si>
  <si>
    <t>Kev</t>
  </si>
  <si>
    <t>Reyad</t>
  </si>
  <si>
    <t>Arrogant SOB</t>
  </si>
  <si>
    <t>lil SOB</t>
  </si>
  <si>
    <t>Not Used</t>
  </si>
  <si>
    <t>N/A</t>
  </si>
  <si>
    <t>Ben 3</t>
  </si>
  <si>
    <t>CM-MK-Baron</t>
  </si>
  <si>
    <t>Erkaka</t>
  </si>
  <si>
    <t>CM-MK-Earl</t>
  </si>
  <si>
    <t>CM-MK-Knight</t>
  </si>
  <si>
    <t>CM-MK-Count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</si>
</sst>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17" zoomScale="75" zoomScaleNormal="75" workbookViewId="0">
      <selection activeCell="E27" sqref="E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38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35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29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27</v>
      </c>
      <c r="B9" s="13">
        <v>3</v>
      </c>
      <c r="C9" s="13">
        <v>3</v>
      </c>
      <c r="D9" s="13">
        <v>3</v>
      </c>
      <c r="E9" s="11">
        <v>2</v>
      </c>
      <c r="F9" s="13">
        <v>3</v>
      </c>
      <c r="G9" s="13">
        <v>3</v>
      </c>
      <c r="H9" s="13">
        <v>3</v>
      </c>
      <c r="I9" s="14">
        <f>SUM(B9:H9)</f>
        <v>20</v>
      </c>
      <c r="J9" s="14">
        <v>7</v>
      </c>
      <c r="K9" s="15">
        <f>SUM(J9/7)</f>
        <v>1</v>
      </c>
      <c r="L9" s="14">
        <v>695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26</v>
      </c>
      <c r="B10" s="13">
        <v>3</v>
      </c>
      <c r="C10" s="13">
        <v>3</v>
      </c>
      <c r="D10" s="11">
        <v>2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687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25</v>
      </c>
      <c r="B11" s="13">
        <v>3</v>
      </c>
      <c r="C11" s="13">
        <v>3</v>
      </c>
      <c r="D11" s="11">
        <v>2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20</v>
      </c>
      <c r="J11" s="14">
        <v>7</v>
      </c>
      <c r="K11" s="15">
        <f>SUM(J11/7)</f>
        <v>1</v>
      </c>
      <c r="L11" s="14">
        <v>673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3">
        <v>3</v>
      </c>
      <c r="C12" s="13">
        <v>3</v>
      </c>
      <c r="D12" s="13">
        <v>3</v>
      </c>
      <c r="E12" s="11">
        <v>2</v>
      </c>
      <c r="F12" s="13">
        <v>3</v>
      </c>
      <c r="G12" s="11">
        <v>2</v>
      </c>
      <c r="H12" s="13">
        <v>3</v>
      </c>
      <c r="I12" s="14">
        <f>SUM(B12:H12)</f>
        <v>19</v>
      </c>
      <c r="J12" s="14">
        <v>7</v>
      </c>
      <c r="K12" s="15">
        <f>SUM(J12/7)</f>
        <v>1</v>
      </c>
      <c r="L12" s="14">
        <v>663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24</v>
      </c>
      <c r="B13" s="13">
        <v>3</v>
      </c>
      <c r="C13" s="13">
        <v>3</v>
      </c>
      <c r="D13" s="12">
        <v>1</v>
      </c>
      <c r="E13" s="13">
        <v>3</v>
      </c>
      <c r="F13" s="13">
        <v>3</v>
      </c>
      <c r="G13" s="13">
        <v>3</v>
      </c>
      <c r="H13" s="13">
        <v>3</v>
      </c>
      <c r="I13" s="14">
        <f>SUM(B13:H13)</f>
        <v>19</v>
      </c>
      <c r="J13" s="14">
        <v>7</v>
      </c>
      <c r="K13" s="15">
        <f>SUM(J13/7)</f>
        <v>1</v>
      </c>
      <c r="L13" s="14">
        <v>657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31</v>
      </c>
      <c r="B14" s="13">
        <v>3</v>
      </c>
      <c r="C14" s="13">
        <v>3</v>
      </c>
      <c r="D14" s="11">
        <v>2</v>
      </c>
      <c r="E14" s="13">
        <v>3</v>
      </c>
      <c r="F14" s="13">
        <v>3</v>
      </c>
      <c r="G14" s="11">
        <v>2</v>
      </c>
      <c r="H14" s="13">
        <v>3</v>
      </c>
      <c r="I14" s="14">
        <f>SUM(B14:H14)</f>
        <v>19</v>
      </c>
      <c r="J14" s="14">
        <v>7</v>
      </c>
      <c r="K14" s="15">
        <f>SUM(J14/7)</f>
        <v>1</v>
      </c>
      <c r="L14" s="14">
        <v>654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23</v>
      </c>
      <c r="B15" s="13">
        <v>3</v>
      </c>
      <c r="C15" s="13">
        <v>3</v>
      </c>
      <c r="D15" s="11">
        <v>2</v>
      </c>
      <c r="E15" s="11">
        <v>2</v>
      </c>
      <c r="F15" s="13">
        <v>3</v>
      </c>
      <c r="G15" s="13">
        <v>3</v>
      </c>
      <c r="H15" s="13">
        <v>3</v>
      </c>
      <c r="I15" s="14">
        <f>SUM(B15:H15)</f>
        <v>19</v>
      </c>
      <c r="J15" s="14">
        <v>7</v>
      </c>
      <c r="K15" s="15">
        <f>SUM(J15/7)</f>
        <v>1</v>
      </c>
      <c r="L15" s="14">
        <v>646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30</v>
      </c>
      <c r="B16" s="13">
        <v>3</v>
      </c>
      <c r="C16" s="13">
        <v>3</v>
      </c>
      <c r="D16" s="13">
        <v>3</v>
      </c>
      <c r="E16" s="11">
        <v>2</v>
      </c>
      <c r="F16" s="11">
        <v>2</v>
      </c>
      <c r="G16" s="11">
        <v>2</v>
      </c>
      <c r="H16" s="13">
        <v>3</v>
      </c>
      <c r="I16" s="14">
        <f>SUM(B16:H16)</f>
        <v>18</v>
      </c>
      <c r="J16" s="14">
        <v>7</v>
      </c>
      <c r="K16" s="15">
        <f>SUM(J16/7)</f>
        <v>1</v>
      </c>
      <c r="L16" s="14">
        <v>673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8" customFormat="1" ht="24" customHeight="1" x14ac:dyDescent="0.35">
      <c r="A17" s="10" t="s">
        <v>40</v>
      </c>
      <c r="B17" s="11">
        <v>2</v>
      </c>
      <c r="C17" s="13">
        <v>3</v>
      </c>
      <c r="D17" s="11">
        <v>2</v>
      </c>
      <c r="E17" s="11">
        <v>2</v>
      </c>
      <c r="F17" s="13">
        <v>3</v>
      </c>
      <c r="G17" s="11">
        <v>2</v>
      </c>
      <c r="H17" s="13">
        <v>3</v>
      </c>
      <c r="I17" s="14">
        <f>SUM(B17:H17)</f>
        <v>17</v>
      </c>
      <c r="J17" s="14">
        <v>7</v>
      </c>
      <c r="K17" s="15">
        <f>SUM(J17/7)</f>
        <v>1</v>
      </c>
      <c r="L17" s="14">
        <v>606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28</v>
      </c>
      <c r="B18" s="13">
        <v>3</v>
      </c>
      <c r="C18" s="13">
        <v>3</v>
      </c>
      <c r="D18" s="11">
        <v>2</v>
      </c>
      <c r="E18" s="11">
        <v>2</v>
      </c>
      <c r="F18" s="11">
        <v>2</v>
      </c>
      <c r="G18" s="11">
        <v>2</v>
      </c>
      <c r="H18" s="13">
        <v>3</v>
      </c>
      <c r="I18" s="14">
        <f>SUM(B18:H18)</f>
        <v>17</v>
      </c>
      <c r="J18" s="14">
        <v>7</v>
      </c>
      <c r="K18" s="15">
        <f>SUM(J18/7)</f>
        <v>1</v>
      </c>
      <c r="L18" s="14">
        <v>584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14</v>
      </c>
      <c r="B19" s="12">
        <v>1</v>
      </c>
      <c r="C19" s="13">
        <v>3</v>
      </c>
      <c r="D19" s="13">
        <v>3</v>
      </c>
      <c r="E19" s="11">
        <v>2</v>
      </c>
      <c r="F19" s="11">
        <v>2</v>
      </c>
      <c r="G19" s="11">
        <v>2</v>
      </c>
      <c r="H19" s="13">
        <v>3</v>
      </c>
      <c r="I19" s="14">
        <f>SUM(B19:H19)</f>
        <v>16</v>
      </c>
      <c r="J19" s="14">
        <v>7</v>
      </c>
      <c r="K19" s="15">
        <f>SUM(J19/7)</f>
        <v>1</v>
      </c>
      <c r="L19" s="14">
        <v>592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36</v>
      </c>
      <c r="B20" s="13">
        <v>3</v>
      </c>
      <c r="C20" s="13">
        <v>3</v>
      </c>
      <c r="D20" s="13">
        <v>3</v>
      </c>
      <c r="E20" s="24" t="s">
        <v>45</v>
      </c>
      <c r="F20" s="13">
        <v>3</v>
      </c>
      <c r="G20" s="12">
        <v>1</v>
      </c>
      <c r="H20" s="13">
        <v>3</v>
      </c>
      <c r="I20" s="14">
        <f>SUM(B20:H20)</f>
        <v>16</v>
      </c>
      <c r="J20" s="14">
        <v>6</v>
      </c>
      <c r="K20" s="15">
        <f>SUM(J20/7)</f>
        <v>0.8571428571428571</v>
      </c>
      <c r="L20" s="14">
        <v>588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18</v>
      </c>
      <c r="B21" s="13">
        <v>3</v>
      </c>
      <c r="C21" s="13">
        <v>3</v>
      </c>
      <c r="D21" s="11">
        <v>2</v>
      </c>
      <c r="E21" s="24" t="s">
        <v>45</v>
      </c>
      <c r="F21" s="13">
        <v>3</v>
      </c>
      <c r="G21" s="11">
        <v>2</v>
      </c>
      <c r="H21" s="13">
        <v>3</v>
      </c>
      <c r="I21" s="14">
        <f>SUM(B21:H21)</f>
        <v>16</v>
      </c>
      <c r="J21" s="14">
        <v>6</v>
      </c>
      <c r="K21" s="15">
        <f>SUM(J21/7)</f>
        <v>0.8571428571428571</v>
      </c>
      <c r="L21" s="14">
        <v>562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15</v>
      </c>
      <c r="B22" s="13">
        <v>3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3">
        <v>3</v>
      </c>
      <c r="I22" s="14">
        <f>SUM(B22:H22)</f>
        <v>16</v>
      </c>
      <c r="J22" s="14">
        <v>7</v>
      </c>
      <c r="K22" s="15">
        <f>SUM(J22/7)</f>
        <v>1</v>
      </c>
      <c r="L22" s="14">
        <v>549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47</v>
      </c>
      <c r="B23" s="25" t="s">
        <v>46</v>
      </c>
      <c r="C23" s="13">
        <v>3</v>
      </c>
      <c r="D23" s="11">
        <v>2</v>
      </c>
      <c r="E23" s="11">
        <v>2</v>
      </c>
      <c r="F23" s="13">
        <v>3</v>
      </c>
      <c r="G23" s="13">
        <v>3</v>
      </c>
      <c r="H23" s="13">
        <v>3</v>
      </c>
      <c r="I23" s="14">
        <f>SUM(B23:H23)</f>
        <v>16</v>
      </c>
      <c r="J23" s="14">
        <v>6</v>
      </c>
      <c r="K23" s="15">
        <f>SUM(J23/6)</f>
        <v>1</v>
      </c>
      <c r="L23" s="14">
        <v>548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6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32</v>
      </c>
      <c r="B24" s="13">
        <v>3</v>
      </c>
      <c r="C24" s="13">
        <v>3</v>
      </c>
      <c r="D24" s="11">
        <v>2</v>
      </c>
      <c r="E24" s="11">
        <v>2</v>
      </c>
      <c r="F24" s="24" t="s">
        <v>45</v>
      </c>
      <c r="G24" s="13">
        <v>3</v>
      </c>
      <c r="H24" s="13">
        <v>3</v>
      </c>
      <c r="I24" s="14">
        <f>SUM(B24:H24)</f>
        <v>16</v>
      </c>
      <c r="J24" s="14">
        <v>6</v>
      </c>
      <c r="K24" s="15">
        <f>SUM(J24/7)</f>
        <v>0.8571428571428571</v>
      </c>
      <c r="L24" s="14">
        <v>543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22</v>
      </c>
      <c r="B25" s="13">
        <v>3</v>
      </c>
      <c r="C25" s="13">
        <v>3</v>
      </c>
      <c r="D25" s="11">
        <v>2</v>
      </c>
      <c r="E25" s="12">
        <v>1</v>
      </c>
      <c r="F25" s="11">
        <v>2</v>
      </c>
      <c r="G25" s="11">
        <v>2</v>
      </c>
      <c r="H25" s="11">
        <v>2</v>
      </c>
      <c r="I25" s="14">
        <f>SUM(B25:H25)</f>
        <v>15</v>
      </c>
      <c r="J25" s="14">
        <v>7</v>
      </c>
      <c r="K25" s="15">
        <f>SUM(J25/7)</f>
        <v>1</v>
      </c>
      <c r="L25" s="14">
        <v>588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37</v>
      </c>
      <c r="B26" s="11">
        <v>2</v>
      </c>
      <c r="C26" s="13">
        <v>3</v>
      </c>
      <c r="D26" s="11">
        <v>2</v>
      </c>
      <c r="E26" s="11">
        <v>2</v>
      </c>
      <c r="F26" s="11">
        <v>2</v>
      </c>
      <c r="G26" s="12">
        <v>1</v>
      </c>
      <c r="H26" s="13">
        <v>3</v>
      </c>
      <c r="I26" s="14">
        <f>SUM(B26:H26)</f>
        <v>15</v>
      </c>
      <c r="J26" s="14">
        <v>7</v>
      </c>
      <c r="K26" s="15">
        <f>SUM(J26/7)</f>
        <v>1</v>
      </c>
      <c r="L26" s="14">
        <v>568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17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3">
        <v>3</v>
      </c>
      <c r="I27" s="14">
        <f>SUM(B27:H27)</f>
        <v>15</v>
      </c>
      <c r="J27" s="14">
        <v>7</v>
      </c>
      <c r="K27" s="15">
        <f>SUM(J27/7)</f>
        <v>1</v>
      </c>
      <c r="L27" s="14">
        <v>531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34</v>
      </c>
      <c r="B28" s="12">
        <v>1</v>
      </c>
      <c r="C28" s="11">
        <v>2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535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20</v>
      </c>
      <c r="B29" s="11">
        <v>2</v>
      </c>
      <c r="C29" s="11">
        <v>2</v>
      </c>
      <c r="D29" s="12">
        <v>1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519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19</v>
      </c>
      <c r="B30" s="11">
        <v>2</v>
      </c>
      <c r="C30" s="13">
        <v>3</v>
      </c>
      <c r="D30" s="12">
        <v>1</v>
      </c>
      <c r="E30" s="24" t="s">
        <v>45</v>
      </c>
      <c r="F30" s="13">
        <v>3</v>
      </c>
      <c r="G30" s="12">
        <v>1</v>
      </c>
      <c r="H30" s="11">
        <v>2</v>
      </c>
      <c r="I30" s="14">
        <f>SUM(B30:H30)</f>
        <v>12</v>
      </c>
      <c r="J30" s="14">
        <v>6</v>
      </c>
      <c r="K30" s="15">
        <f>SUM(J30/7)</f>
        <v>0.8571428571428571</v>
      </c>
      <c r="L30" s="14">
        <v>547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21</v>
      </c>
      <c r="B31" s="11">
        <v>2</v>
      </c>
      <c r="C31" s="13">
        <v>3</v>
      </c>
      <c r="D31" s="11">
        <v>2</v>
      </c>
      <c r="E31" s="12">
        <v>1</v>
      </c>
      <c r="F31" s="24" t="s">
        <v>45</v>
      </c>
      <c r="G31" s="12">
        <v>1</v>
      </c>
      <c r="H31" s="13">
        <v>3</v>
      </c>
      <c r="I31" s="14">
        <f>SUM(B31:H31)</f>
        <v>12</v>
      </c>
      <c r="J31" s="14">
        <v>6</v>
      </c>
      <c r="K31" s="15">
        <f>SUM(J31/7)</f>
        <v>0.8571428571428571</v>
      </c>
      <c r="L31" s="14">
        <v>529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48</v>
      </c>
      <c r="B32" s="25" t="s">
        <v>46</v>
      </c>
      <c r="C32" s="13">
        <v>3</v>
      </c>
      <c r="D32" s="11">
        <v>2</v>
      </c>
      <c r="E32" s="26">
        <v>0</v>
      </c>
      <c r="F32" s="11">
        <v>2</v>
      </c>
      <c r="G32" s="12">
        <v>1</v>
      </c>
      <c r="H32" s="11">
        <v>2</v>
      </c>
      <c r="I32" s="14">
        <f>SUM(B32:H32)</f>
        <v>10</v>
      </c>
      <c r="J32" s="14">
        <v>6</v>
      </c>
      <c r="K32" s="15">
        <f>SUM(J32/6)</f>
        <v>1</v>
      </c>
      <c r="L32" s="14">
        <v>463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44</v>
      </c>
      <c r="B33" s="13">
        <v>3</v>
      </c>
      <c r="C33" s="13">
        <v>3</v>
      </c>
      <c r="D33" s="11">
        <v>2</v>
      </c>
      <c r="E33" s="25" t="s">
        <v>46</v>
      </c>
      <c r="F33" s="25" t="s">
        <v>46</v>
      </c>
      <c r="G33" s="25" t="s">
        <v>46</v>
      </c>
      <c r="H33" s="25" t="s">
        <v>46</v>
      </c>
      <c r="I33" s="14">
        <f>SUM(B33:H33)</f>
        <v>8</v>
      </c>
      <c r="J33" s="14">
        <v>3</v>
      </c>
      <c r="K33" s="15">
        <f>SUM(J33/3)</f>
        <v>1</v>
      </c>
      <c r="L33" s="14">
        <v>280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3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50</v>
      </c>
      <c r="B34" s="25" t="s">
        <v>46</v>
      </c>
      <c r="C34" s="25" t="s">
        <v>46</v>
      </c>
      <c r="D34" s="25" t="s">
        <v>46</v>
      </c>
      <c r="E34" s="11">
        <v>2</v>
      </c>
      <c r="F34" s="13">
        <v>3</v>
      </c>
      <c r="G34" s="12">
        <v>1</v>
      </c>
      <c r="H34" s="11">
        <v>2</v>
      </c>
      <c r="I34" s="14">
        <f>SUM(B34:H34)</f>
        <v>8</v>
      </c>
      <c r="J34" s="14">
        <v>4</v>
      </c>
      <c r="K34" s="15">
        <f>SUM(J34/4)</f>
        <v>1</v>
      </c>
      <c r="L34" s="14">
        <v>274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52</v>
      </c>
      <c r="B35" s="25" t="s">
        <v>46</v>
      </c>
      <c r="C35" s="25" t="s">
        <v>46</v>
      </c>
      <c r="D35" s="25" t="s">
        <v>46</v>
      </c>
      <c r="E35" s="26">
        <v>0</v>
      </c>
      <c r="F35" s="13">
        <v>3</v>
      </c>
      <c r="G35" s="12">
        <v>1</v>
      </c>
      <c r="H35" s="13">
        <v>3</v>
      </c>
      <c r="I35" s="14">
        <f>SUM(B35:H35)</f>
        <v>7</v>
      </c>
      <c r="J35" s="14">
        <v>4</v>
      </c>
      <c r="K35" s="15">
        <f>SUM(J35/4)</f>
        <v>1</v>
      </c>
      <c r="L35" s="14">
        <v>287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43</v>
      </c>
      <c r="B36" s="13">
        <v>3</v>
      </c>
      <c r="C36" s="13">
        <v>3</v>
      </c>
      <c r="D36" s="12">
        <v>1</v>
      </c>
      <c r="E36" s="25" t="s">
        <v>46</v>
      </c>
      <c r="F36" s="25" t="s">
        <v>46</v>
      </c>
      <c r="G36" s="25" t="s">
        <v>46</v>
      </c>
      <c r="H36" s="25" t="s">
        <v>46</v>
      </c>
      <c r="I36" s="14">
        <f>SUM(B36:H36)</f>
        <v>7</v>
      </c>
      <c r="J36" s="14">
        <v>3</v>
      </c>
      <c r="K36" s="15">
        <f>SUM(J36/3)</f>
        <v>1</v>
      </c>
      <c r="L36" s="14">
        <v>281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7" customFormat="1" ht="24" customHeight="1" x14ac:dyDescent="0.35">
      <c r="A37" s="10" t="s">
        <v>51</v>
      </c>
      <c r="B37" s="25" t="s">
        <v>46</v>
      </c>
      <c r="C37" s="25" t="s">
        <v>46</v>
      </c>
      <c r="D37" s="25" t="s">
        <v>46</v>
      </c>
      <c r="E37" s="26">
        <v>0</v>
      </c>
      <c r="F37" s="13">
        <v>3</v>
      </c>
      <c r="G37" s="26">
        <v>0</v>
      </c>
      <c r="H37" s="11">
        <v>2</v>
      </c>
      <c r="I37" s="14">
        <f>SUM(B37:H37)</f>
        <v>5</v>
      </c>
      <c r="J37" s="14">
        <v>4</v>
      </c>
      <c r="K37" s="15">
        <f>SUM(J37/4)</f>
        <v>1</v>
      </c>
      <c r="L37" s="14">
        <v>249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4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9" customFormat="1" ht="24" customHeight="1" x14ac:dyDescent="0.35">
      <c r="A38" s="10" t="s">
        <v>42</v>
      </c>
      <c r="B38" s="11">
        <v>2</v>
      </c>
      <c r="C38" s="24" t="s">
        <v>45</v>
      </c>
      <c r="D38" s="25" t="s">
        <v>46</v>
      </c>
      <c r="E38" s="25" t="s">
        <v>46</v>
      </c>
      <c r="F38" s="25" t="s">
        <v>46</v>
      </c>
      <c r="G38" s="25" t="s">
        <v>46</v>
      </c>
      <c r="H38" s="25" t="s">
        <v>46</v>
      </c>
      <c r="I38" s="14">
        <f>SUM(B38:H38)</f>
        <v>2</v>
      </c>
      <c r="J38" s="14">
        <v>1</v>
      </c>
      <c r="K38" s="15">
        <f>SUM(J38/2)</f>
        <v>0.5</v>
      </c>
      <c r="L38" s="14">
        <v>83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9" customFormat="1" ht="24" customHeight="1" x14ac:dyDescent="0.35">
      <c r="A39" s="10" t="s">
        <v>49</v>
      </c>
      <c r="B39" s="25" t="s">
        <v>46</v>
      </c>
      <c r="C39" s="25" t="s">
        <v>46</v>
      </c>
      <c r="D39" s="11">
        <v>2</v>
      </c>
      <c r="E39" s="25" t="s">
        <v>46</v>
      </c>
      <c r="F39" s="25" t="s">
        <v>46</v>
      </c>
      <c r="G39" s="25" t="s">
        <v>46</v>
      </c>
      <c r="H39" s="25" t="s">
        <v>46</v>
      </c>
      <c r="I39" s="14">
        <f>SUM(B39:H39)</f>
        <v>2</v>
      </c>
      <c r="J39" s="14">
        <v>1</v>
      </c>
      <c r="K39" s="15">
        <f>SUM(J39/1)</f>
        <v>1</v>
      </c>
      <c r="L39" s="14">
        <v>59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9" customFormat="1" ht="24" customHeight="1" x14ac:dyDescent="0.35">
      <c r="A40" s="10" t="s">
        <v>41</v>
      </c>
      <c r="B40" s="24" t="s">
        <v>45</v>
      </c>
      <c r="C40" s="25" t="s">
        <v>46</v>
      </c>
      <c r="D40" s="25" t="s">
        <v>46</v>
      </c>
      <c r="E40" s="25" t="s">
        <v>46</v>
      </c>
      <c r="F40" s="25" t="s">
        <v>46</v>
      </c>
      <c r="G40" s="25" t="s">
        <v>46</v>
      </c>
      <c r="H40" s="25" t="s">
        <v>46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0" t="s">
        <v>39</v>
      </c>
      <c r="B41" s="24" t="s">
        <v>45</v>
      </c>
      <c r="C41" s="25" t="s">
        <v>46</v>
      </c>
      <c r="D41" s="25" t="s">
        <v>46</v>
      </c>
      <c r="E41" s="25" t="s">
        <v>46</v>
      </c>
      <c r="F41" s="25" t="s">
        <v>46</v>
      </c>
      <c r="G41" s="25" t="s">
        <v>46</v>
      </c>
      <c r="H41" s="25" t="s">
        <v>46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4">
        <f t="shared" ref="B42:J42" si="0">SUM(B6:B41)</f>
        <v>73</v>
      </c>
      <c r="C42" s="14">
        <f t="shared" si="0"/>
        <v>83</v>
      </c>
      <c r="D42" s="14">
        <f t="shared" si="0"/>
        <v>64</v>
      </c>
      <c r="E42" s="14">
        <f t="shared" si="0"/>
        <v>53</v>
      </c>
      <c r="F42" s="14">
        <f t="shared" si="0"/>
        <v>74</v>
      </c>
      <c r="G42" s="14">
        <f t="shared" si="0"/>
        <v>61</v>
      </c>
      <c r="H42" s="14">
        <f t="shared" si="0"/>
        <v>83</v>
      </c>
      <c r="I42" s="14">
        <f t="shared" si="0"/>
        <v>491</v>
      </c>
      <c r="J42" s="14">
        <f t="shared" si="0"/>
        <v>202</v>
      </c>
      <c r="K42" s="14" t="s">
        <v>12</v>
      </c>
      <c r="L42" s="14">
        <f>SUM(L6:L41)</f>
        <v>17813</v>
      </c>
      <c r="M42" s="14">
        <f>SUM(M6:M41)</f>
        <v>122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1"/>
      <c r="B50" s="22"/>
      <c r="C50" s="22"/>
      <c r="D50" s="22"/>
      <c r="E50" s="22"/>
      <c r="F50" s="23" t="s">
        <v>13</v>
      </c>
      <c r="G50" s="23"/>
      <c r="H50" s="23"/>
      <c r="I50" s="23"/>
      <c r="J50" s="23"/>
      <c r="K50" s="23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3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2024-08-18T18:43:10Z</dcterms:modified>
</cp:coreProperties>
</file>