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7" i="1"/>
  <c r="K36" i="1"/>
  <c r="K34" i="1"/>
  <c r="K35" i="1"/>
  <c r="K33" i="1"/>
  <c r="K32" i="1"/>
  <c r="K30" i="1"/>
  <c r="K31" i="1"/>
  <c r="K25" i="1"/>
  <c r="K28" i="1"/>
  <c r="K27" i="1"/>
  <c r="K26" i="1"/>
  <c r="K24" i="1"/>
  <c r="K23" i="1"/>
  <c r="K21" i="1"/>
  <c r="K19" i="1"/>
  <c r="K17" i="1"/>
  <c r="K18" i="1"/>
  <c r="K15" i="1"/>
  <c r="K20" i="1"/>
  <c r="K22" i="1"/>
  <c r="K16" i="1"/>
  <c r="K14" i="1"/>
  <c r="K13" i="1"/>
  <c r="K12" i="1"/>
  <c r="K11" i="1"/>
  <c r="K10" i="1"/>
  <c r="K8" i="1"/>
  <c r="K7" i="1"/>
  <c r="K9" i="1"/>
  <c r="M37" i="1" l="1"/>
  <c r="I37" i="1"/>
  <c r="M36" i="1"/>
  <c r="I36" i="1"/>
  <c r="M35" i="1"/>
  <c r="I35" i="1"/>
  <c r="K6" i="1" l="1"/>
  <c r="K29" i="1"/>
  <c r="M38" i="1" l="1"/>
  <c r="I38" i="1"/>
  <c r="M33" i="1" l="1"/>
  <c r="I33" i="1"/>
  <c r="M28" i="1"/>
  <c r="I28" i="1"/>
  <c r="M10" i="1"/>
  <c r="I10" i="1"/>
  <c r="M24" i="1"/>
  <c r="I24" i="1"/>
  <c r="M17" i="1"/>
  <c r="I17" i="1"/>
  <c r="M6" i="1"/>
  <c r="I6" i="1"/>
  <c r="M34" i="1"/>
  <c r="I34" i="1"/>
  <c r="M29" i="1"/>
  <c r="I29" i="1"/>
  <c r="M32" i="1"/>
  <c r="I32" i="1"/>
  <c r="M8" i="1"/>
  <c r="I8" i="1"/>
  <c r="M9" i="1"/>
  <c r="I9" i="1"/>
  <c r="M13" i="1"/>
  <c r="I13" i="1"/>
  <c r="M19" i="1" l="1"/>
  <c r="I19" i="1"/>
  <c r="M27" i="1"/>
  <c r="I27" i="1"/>
  <c r="M15" i="1" l="1"/>
  <c r="I15" i="1"/>
  <c r="M22" i="1" l="1"/>
  <c r="M21" i="1" l="1"/>
  <c r="I21" i="1"/>
  <c r="M18" i="1" l="1"/>
  <c r="I18" i="1"/>
  <c r="M12" i="1" l="1"/>
  <c r="I12" i="1"/>
  <c r="M14" i="1"/>
  <c r="I14" i="1"/>
  <c r="I11" i="1" l="1"/>
  <c r="M7" i="1" l="1"/>
  <c r="I7" i="1"/>
  <c r="M26" i="1" l="1"/>
  <c r="M20" i="1" l="1"/>
  <c r="I20" i="1"/>
  <c r="M11" i="1" l="1"/>
  <c r="M23" i="1" l="1"/>
  <c r="I23" i="1"/>
  <c r="M25" i="1" l="1"/>
  <c r="I25" i="1"/>
  <c r="I22" i="1" l="1"/>
  <c r="L39" i="1"/>
  <c r="J39" i="1"/>
  <c r="H39" i="1"/>
  <c r="G39" i="1"/>
  <c r="F39" i="1"/>
  <c r="E39" i="1"/>
  <c r="D39" i="1"/>
  <c r="C39" i="1"/>
  <c r="B39" i="1"/>
  <c r="I26" i="1" l="1"/>
  <c r="I31" i="1"/>
  <c r="I16" i="1"/>
  <c r="I30" i="1"/>
  <c r="I39" i="1" l="1"/>
  <c r="M30" i="1" l="1"/>
  <c r="M31" i="1" l="1"/>
  <c r="M16" i="1"/>
  <c r="M39" i="1" l="1"/>
</calcChain>
</file>

<file path=xl/sharedStrings.xml><?xml version="1.0" encoding="utf-8"?>
<sst xmlns="http://schemas.openxmlformats.org/spreadsheetml/2006/main" count="71" uniqueCount="50">
  <si>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</si>
  <si>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</si>
  <si>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</si>
  <si>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</si>
  <si>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</si>
  <si>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</si>
  <si>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</si>
  <si>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</si>
  <si>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</si>
  <si>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</si>
  <si>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</si>
  <si>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</si>
  <si>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</si>
  <si>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</si>
  <si>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WillyG</t>
  </si>
  <si>
    <t>SwampDonkey</t>
  </si>
  <si>
    <t>Cimber</t>
  </si>
  <si>
    <t>XxTINCANxX</t>
  </si>
  <si>
    <t>Traper</t>
  </si>
  <si>
    <t>Metagame11</t>
  </si>
  <si>
    <t>Stewart</t>
  </si>
  <si>
    <t>Breezy</t>
  </si>
  <si>
    <t>Captain Cap</t>
  </si>
  <si>
    <t>SuperJim</t>
  </si>
  <si>
    <t>Clash Gramps</t>
  </si>
  <si>
    <t>Tristan Pogi</t>
  </si>
  <si>
    <t>JB</t>
  </si>
  <si>
    <t>SuperClark</t>
  </si>
  <si>
    <t>Berticus</t>
  </si>
  <si>
    <t>Tevy</t>
  </si>
  <si>
    <t>Titus</t>
  </si>
  <si>
    <t>CM-MK-Maynard</t>
  </si>
  <si>
    <t>Tommy Hockey</t>
  </si>
  <si>
    <t>Sebin</t>
  </si>
  <si>
    <t>Nikefabolous</t>
  </si>
  <si>
    <t>Seuli</t>
  </si>
  <si>
    <t>Jerry</t>
  </si>
  <si>
    <t>mkjgct</t>
  </si>
  <si>
    <t>June 2024 Clan War League - Maynard's Realm</t>
  </si>
  <si>
    <t>Caj</t>
  </si>
  <si>
    <t>Assgarden</t>
  </si>
  <si>
    <t>Tusharstarji</t>
  </si>
  <si>
    <t>twr02a</t>
  </si>
  <si>
    <t>Kenneth</t>
  </si>
  <si>
    <t>Tatted56</t>
  </si>
  <si>
    <t>Not Used</t>
  </si>
  <si>
    <t>N/A</t>
  </si>
  <si>
    <t>ka.o</t>
  </si>
  <si>
    <t>Rai</t>
  </si>
  <si>
    <t>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</si>
</sst>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  <font>
      <b/>
      <sz val="16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249977111117893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14" fillId="12" borderId="12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 wrapText="1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D12" sqref="D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9" t="s">
        <v>38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37</v>
      </c>
      <c r="B6" s="13">
        <v>3</v>
      </c>
      <c r="C6" s="13">
        <v>3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697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6" customFormat="1" ht="24" customHeight="1" x14ac:dyDescent="0.35">
      <c r="A7" s="10" t="s">
        <v>29</v>
      </c>
      <c r="B7" s="13">
        <v>3</v>
      </c>
      <c r="C7" s="13">
        <v>3</v>
      </c>
      <c r="D7" s="13">
        <v>3</v>
      </c>
      <c r="E7" s="13">
        <v>3</v>
      </c>
      <c r="F7" s="11">
        <v>2</v>
      </c>
      <c r="G7" s="13">
        <v>3</v>
      </c>
      <c r="H7" s="11">
        <v>2</v>
      </c>
      <c r="I7" s="14">
        <f>SUM(B7:H7)</f>
        <v>19</v>
      </c>
      <c r="J7" s="14">
        <v>7</v>
      </c>
      <c r="K7" s="15">
        <f>SUM(J7/7)</f>
        <v>1</v>
      </c>
      <c r="L7" s="14">
        <v>692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5" customFormat="1" ht="24" customHeight="1" x14ac:dyDescent="0.35">
      <c r="A8" s="10" t="s">
        <v>41</v>
      </c>
      <c r="B8" s="11">
        <v>2</v>
      </c>
      <c r="C8" s="13">
        <v>3</v>
      </c>
      <c r="D8" s="11">
        <v>2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676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7" customFormat="1" ht="24" customHeight="1" x14ac:dyDescent="0.35">
      <c r="A9" s="10" t="s">
        <v>31</v>
      </c>
      <c r="B9" s="11">
        <v>2</v>
      </c>
      <c r="C9" s="13">
        <v>3</v>
      </c>
      <c r="D9" s="11">
        <v>2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665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2" customFormat="1" ht="24" customHeight="1" x14ac:dyDescent="0.35">
      <c r="A10" s="10" t="s">
        <v>30</v>
      </c>
      <c r="B10" s="11">
        <v>2</v>
      </c>
      <c r="C10" s="13">
        <v>3</v>
      </c>
      <c r="D10" s="11">
        <v>2</v>
      </c>
      <c r="E10" s="13">
        <v>3</v>
      </c>
      <c r="F10" s="13">
        <v>3</v>
      </c>
      <c r="G10" s="11">
        <v>2</v>
      </c>
      <c r="H10" s="13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529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41" customFormat="1" ht="24" customHeight="1" x14ac:dyDescent="0.35">
      <c r="A11" s="10" t="s">
        <v>20</v>
      </c>
      <c r="B11" s="11">
        <v>2</v>
      </c>
      <c r="C11" s="13">
        <v>3</v>
      </c>
      <c r="D11" s="13">
        <v>3</v>
      </c>
      <c r="E11" s="11">
        <v>2</v>
      </c>
      <c r="F11" s="11">
        <v>2</v>
      </c>
      <c r="G11" s="11">
        <v>2</v>
      </c>
      <c r="H11" s="13">
        <v>3</v>
      </c>
      <c r="I11" s="14">
        <f>SUM(B11:H11)</f>
        <v>17</v>
      </c>
      <c r="J11" s="14">
        <v>7</v>
      </c>
      <c r="K11" s="15">
        <f>SUM(J11/7)</f>
        <v>1</v>
      </c>
      <c r="L11" s="14">
        <v>650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9" customFormat="1" ht="24" customHeight="1" x14ac:dyDescent="0.35">
      <c r="A12" s="10" t="s">
        <v>15</v>
      </c>
      <c r="B12" s="13">
        <v>3</v>
      </c>
      <c r="C12" s="13">
        <v>3</v>
      </c>
      <c r="D12" s="11">
        <v>2</v>
      </c>
      <c r="E12" s="11">
        <v>2</v>
      </c>
      <c r="F12" s="13">
        <v>3</v>
      </c>
      <c r="G12" s="11">
        <v>2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591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45" customFormat="1" ht="24" customHeight="1" x14ac:dyDescent="0.35">
      <c r="A13" s="10" t="s">
        <v>25</v>
      </c>
      <c r="B13" s="13">
        <v>3</v>
      </c>
      <c r="C13" s="13">
        <v>3</v>
      </c>
      <c r="D13" s="11">
        <v>2</v>
      </c>
      <c r="E13" s="11">
        <v>2</v>
      </c>
      <c r="F13" s="11">
        <v>2</v>
      </c>
      <c r="G13" s="13">
        <v>3</v>
      </c>
      <c r="H13" s="12">
        <v>1</v>
      </c>
      <c r="I13" s="14">
        <f>SUM(B13:H13)</f>
        <v>16</v>
      </c>
      <c r="J13" s="14">
        <v>7</v>
      </c>
      <c r="K13" s="15">
        <f>SUM(J13/7)</f>
        <v>1</v>
      </c>
      <c r="L13" s="14">
        <v>632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8" customFormat="1" ht="24" customHeight="1" x14ac:dyDescent="0.35">
      <c r="A14" s="10" t="s">
        <v>14</v>
      </c>
      <c r="B14" s="11">
        <v>2</v>
      </c>
      <c r="C14" s="13">
        <v>3</v>
      </c>
      <c r="D14" s="11">
        <v>2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16</v>
      </c>
      <c r="J14" s="14">
        <v>7</v>
      </c>
      <c r="K14" s="15">
        <f>SUM(J14/7)</f>
        <v>1</v>
      </c>
      <c r="L14" s="14">
        <v>567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43" customFormat="1" ht="24" customHeight="1" x14ac:dyDescent="0.35">
      <c r="A15" s="10" t="s">
        <v>35</v>
      </c>
      <c r="B15" s="11">
        <v>2</v>
      </c>
      <c r="C15" s="13">
        <v>3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612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40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3">
        <v>3</v>
      </c>
      <c r="H16" s="11">
        <v>2</v>
      </c>
      <c r="I16" s="14">
        <f>SUM(B16:H16)</f>
        <v>15</v>
      </c>
      <c r="J16" s="14">
        <v>7</v>
      </c>
      <c r="K16" s="15">
        <f>SUM(J16/7)</f>
        <v>1</v>
      </c>
      <c r="L16" s="14">
        <v>599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8" customFormat="1" ht="24" customHeight="1" x14ac:dyDescent="0.35">
      <c r="A17" s="10" t="s">
        <v>18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3">
        <v>3</v>
      </c>
      <c r="I17" s="14">
        <f>SUM(B17:H17)</f>
        <v>15</v>
      </c>
      <c r="J17" s="14">
        <v>7</v>
      </c>
      <c r="K17" s="15">
        <f>SUM(J17/7)</f>
        <v>1</v>
      </c>
      <c r="L17" s="14">
        <v>595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9" customFormat="1" ht="24" customHeight="1" x14ac:dyDescent="0.35">
      <c r="A18" s="10" t="s">
        <v>44</v>
      </c>
      <c r="B18" s="12">
        <v>1</v>
      </c>
      <c r="C18" s="13">
        <v>3</v>
      </c>
      <c r="D18" s="11">
        <v>2</v>
      </c>
      <c r="E18" s="11">
        <v>2</v>
      </c>
      <c r="F18" s="13">
        <v>3</v>
      </c>
      <c r="G18" s="11">
        <v>2</v>
      </c>
      <c r="H18" s="11">
        <v>2</v>
      </c>
      <c r="I18" s="14">
        <f>SUM(B18:H18)</f>
        <v>15</v>
      </c>
      <c r="J18" s="14">
        <v>7</v>
      </c>
      <c r="K18" s="15">
        <f>SUM(J18/7)</f>
        <v>1</v>
      </c>
      <c r="L18" s="14">
        <v>586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45" customFormat="1" ht="24" customHeight="1" x14ac:dyDescent="0.35">
      <c r="A19" s="10" t="s">
        <v>42</v>
      </c>
      <c r="B19" s="11">
        <v>2</v>
      </c>
      <c r="C19" s="13">
        <v>3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544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34</v>
      </c>
      <c r="B20" s="13">
        <v>3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15</v>
      </c>
      <c r="J20" s="14">
        <v>7</v>
      </c>
      <c r="K20" s="15">
        <f>SUM(J20/7)</f>
        <v>1</v>
      </c>
      <c r="L20" s="14">
        <v>505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43</v>
      </c>
      <c r="B21" s="12">
        <v>1</v>
      </c>
      <c r="C21" s="13">
        <v>3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540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40" customFormat="1" ht="24" customHeight="1" x14ac:dyDescent="0.35">
      <c r="A22" s="10" t="s">
        <v>21</v>
      </c>
      <c r="B22" s="12">
        <v>1</v>
      </c>
      <c r="C22" s="13">
        <v>3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535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33</v>
      </c>
      <c r="B23" s="11">
        <v>2</v>
      </c>
      <c r="C23" s="13">
        <v>3</v>
      </c>
      <c r="D23" s="11">
        <v>2</v>
      </c>
      <c r="E23" s="11">
        <v>2</v>
      </c>
      <c r="F23" s="12">
        <v>1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533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5" customFormat="1" ht="24" customHeight="1" x14ac:dyDescent="0.35">
      <c r="A24" s="10" t="s">
        <v>32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478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45" customFormat="1" ht="24" customHeight="1" x14ac:dyDescent="0.35">
      <c r="A25" s="10" t="s">
        <v>17</v>
      </c>
      <c r="B25" s="11">
        <v>2</v>
      </c>
      <c r="C25" s="12">
        <v>1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499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42" customFormat="1" ht="24" customHeight="1" x14ac:dyDescent="0.35">
      <c r="A26" s="10" t="s">
        <v>39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2">
        <v>1</v>
      </c>
      <c r="I26" s="14">
        <f>SUM(B26:H26)</f>
        <v>13</v>
      </c>
      <c r="J26" s="14">
        <v>7</v>
      </c>
      <c r="K26" s="15">
        <f>SUM(J26/7)</f>
        <v>1</v>
      </c>
      <c r="L26" s="14">
        <v>494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7" customFormat="1" ht="24" customHeight="1" x14ac:dyDescent="0.35">
      <c r="A27" s="10" t="s">
        <v>22</v>
      </c>
      <c r="B27" s="11">
        <v>2</v>
      </c>
      <c r="C27" s="11">
        <v>2</v>
      </c>
      <c r="D27" s="11">
        <v>2</v>
      </c>
      <c r="E27" s="12">
        <v>1</v>
      </c>
      <c r="F27" s="11">
        <v>2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488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8" customFormat="1" ht="24" customHeight="1" x14ac:dyDescent="0.35">
      <c r="A28" s="10" t="s">
        <v>24</v>
      </c>
      <c r="B28" s="11">
        <v>2</v>
      </c>
      <c r="C28" s="11">
        <v>2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448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4" customFormat="1" ht="24" customHeight="1" x14ac:dyDescent="0.35">
      <c r="A29" s="10" t="s">
        <v>16</v>
      </c>
      <c r="B29" s="11">
        <v>2</v>
      </c>
      <c r="C29" s="11">
        <v>2</v>
      </c>
      <c r="D29" s="13">
        <v>3</v>
      </c>
      <c r="E29" s="12">
        <v>1</v>
      </c>
      <c r="F29" s="11">
        <v>2</v>
      </c>
      <c r="G29" s="11">
        <v>2</v>
      </c>
      <c r="H29" s="46" t="s">
        <v>45</v>
      </c>
      <c r="I29" s="14">
        <f>SUM(B29:H29)</f>
        <v>12</v>
      </c>
      <c r="J29" s="14">
        <v>6</v>
      </c>
      <c r="K29" s="15">
        <f>SUM(J29/7)</f>
        <v>0.8571428571428571</v>
      </c>
      <c r="L29" s="14">
        <v>543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23</v>
      </c>
      <c r="B30" s="11">
        <v>2</v>
      </c>
      <c r="C30" s="11">
        <v>2</v>
      </c>
      <c r="D30" s="12">
        <v>1</v>
      </c>
      <c r="E30" s="11">
        <v>2</v>
      </c>
      <c r="F30" s="12">
        <v>1</v>
      </c>
      <c r="G30" s="11">
        <v>2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505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40" customFormat="1" ht="24" customHeight="1" x14ac:dyDescent="0.35">
      <c r="A31" s="10" t="s">
        <v>28</v>
      </c>
      <c r="B31" s="13">
        <v>3</v>
      </c>
      <c r="C31" s="13">
        <v>3</v>
      </c>
      <c r="D31" s="13">
        <v>3</v>
      </c>
      <c r="E31" s="13">
        <v>3</v>
      </c>
      <c r="F31" s="47" t="s">
        <v>46</v>
      </c>
      <c r="G31" s="47" t="s">
        <v>46</v>
      </c>
      <c r="H31" s="47" t="s">
        <v>46</v>
      </c>
      <c r="I31" s="14">
        <f>SUM(B31:H31)</f>
        <v>12</v>
      </c>
      <c r="J31" s="14">
        <v>4</v>
      </c>
      <c r="K31" s="15">
        <f>SUM(J31/4)</f>
        <v>1</v>
      </c>
      <c r="L31" s="14">
        <v>400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3" customFormat="1" ht="24" customHeight="1" x14ac:dyDescent="0.35">
      <c r="A32" s="10" t="s">
        <v>26</v>
      </c>
      <c r="B32" s="13">
        <v>3</v>
      </c>
      <c r="C32" s="12">
        <v>1</v>
      </c>
      <c r="D32" s="11">
        <v>2</v>
      </c>
      <c r="E32" s="11">
        <v>2</v>
      </c>
      <c r="F32" s="47" t="s">
        <v>46</v>
      </c>
      <c r="G32" s="12">
        <v>1</v>
      </c>
      <c r="H32" s="11">
        <v>2</v>
      </c>
      <c r="I32" s="14">
        <f>SUM(B32:H32)</f>
        <v>11</v>
      </c>
      <c r="J32" s="14">
        <v>6</v>
      </c>
      <c r="K32" s="15">
        <f>SUM(J32/6)</f>
        <v>1</v>
      </c>
      <c r="L32" s="14">
        <v>509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8" customFormat="1" ht="24" customHeight="1" x14ac:dyDescent="0.35">
      <c r="A33" s="10" t="s">
        <v>36</v>
      </c>
      <c r="B33" s="11">
        <v>2</v>
      </c>
      <c r="C33" s="11">
        <v>2</v>
      </c>
      <c r="D33" s="12">
        <v>1</v>
      </c>
      <c r="E33" s="12">
        <v>1</v>
      </c>
      <c r="F33" s="11">
        <v>2</v>
      </c>
      <c r="G33" s="44">
        <v>0</v>
      </c>
      <c r="H33" s="11">
        <v>2</v>
      </c>
      <c r="I33" s="14">
        <f>SUM(B33:H33)</f>
        <v>10</v>
      </c>
      <c r="J33" s="14">
        <v>7</v>
      </c>
      <c r="K33" s="15">
        <f>SUM(J33/7)</f>
        <v>1</v>
      </c>
      <c r="L33" s="14">
        <v>397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7" customFormat="1" ht="24" customHeight="1" x14ac:dyDescent="0.35">
      <c r="A34" s="10" t="s">
        <v>27</v>
      </c>
      <c r="B34" s="12">
        <v>1</v>
      </c>
      <c r="C34" s="13">
        <v>3</v>
      </c>
      <c r="D34" s="12">
        <v>1</v>
      </c>
      <c r="E34" s="11">
        <v>2</v>
      </c>
      <c r="F34" s="11">
        <v>2</v>
      </c>
      <c r="G34" s="47" t="s">
        <v>46</v>
      </c>
      <c r="H34" s="47" t="s">
        <v>46</v>
      </c>
      <c r="I34" s="14">
        <f>SUM(B34:H34)</f>
        <v>9</v>
      </c>
      <c r="J34" s="14">
        <v>5</v>
      </c>
      <c r="K34" s="15">
        <f>SUM(J34/5)</f>
        <v>1</v>
      </c>
      <c r="L34" s="14">
        <v>372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6" customFormat="1" ht="24" customHeight="1" x14ac:dyDescent="0.35">
      <c r="A35" s="48" t="s">
        <v>47</v>
      </c>
      <c r="B35" s="47" t="s">
        <v>46</v>
      </c>
      <c r="C35" s="47" t="s">
        <v>46</v>
      </c>
      <c r="D35" s="47" t="s">
        <v>46</v>
      </c>
      <c r="E35" s="13">
        <v>3</v>
      </c>
      <c r="F35" s="11">
        <v>2</v>
      </c>
      <c r="G35" s="11">
        <v>2</v>
      </c>
      <c r="H35" s="11">
        <v>2</v>
      </c>
      <c r="I35" s="14">
        <f>SUM(B35:H35)</f>
        <v>9</v>
      </c>
      <c r="J35" s="14">
        <v>4</v>
      </c>
      <c r="K35" s="15">
        <f>SUM(J35/4)</f>
        <v>1</v>
      </c>
      <c r="L35" s="14">
        <v>350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1" customFormat="1" ht="24" customHeight="1" x14ac:dyDescent="0.35">
      <c r="A36" s="48" t="s">
        <v>48</v>
      </c>
      <c r="B36" s="47" t="s">
        <v>46</v>
      </c>
      <c r="C36" s="47" t="s">
        <v>46</v>
      </c>
      <c r="D36" s="47" t="s">
        <v>46</v>
      </c>
      <c r="E36" s="47" t="s">
        <v>46</v>
      </c>
      <c r="F36" s="13">
        <v>3</v>
      </c>
      <c r="G36" s="11">
        <v>2</v>
      </c>
      <c r="H36" s="11">
        <v>2</v>
      </c>
      <c r="I36" s="14">
        <f>SUM(B36:H36)</f>
        <v>7</v>
      </c>
      <c r="J36" s="14">
        <v>3</v>
      </c>
      <c r="K36" s="15">
        <f>SUM(J36/3)</f>
        <v>1</v>
      </c>
      <c r="L36" s="14">
        <v>285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40" customFormat="1" ht="24" customHeight="1" x14ac:dyDescent="0.35">
      <c r="A37" s="48" t="s">
        <v>49</v>
      </c>
      <c r="B37" s="47" t="s">
        <v>46</v>
      </c>
      <c r="C37" s="47" t="s">
        <v>46</v>
      </c>
      <c r="D37" s="47" t="s">
        <v>46</v>
      </c>
      <c r="E37" s="47" t="s">
        <v>46</v>
      </c>
      <c r="F37" s="11">
        <v>2</v>
      </c>
      <c r="G37" s="11">
        <v>2</v>
      </c>
      <c r="H37" s="11">
        <v>2</v>
      </c>
      <c r="I37" s="14">
        <f>SUM(B37:H37)</f>
        <v>6</v>
      </c>
      <c r="J37" s="14">
        <v>3</v>
      </c>
      <c r="K37" s="15">
        <f>SUM(J37/3)</f>
        <v>1</v>
      </c>
      <c r="L37" s="14">
        <v>186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3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43" customFormat="1" ht="24" customHeight="1" x14ac:dyDescent="0.35">
      <c r="A38" s="10" t="s">
        <v>19</v>
      </c>
      <c r="B38" s="11">
        <v>2</v>
      </c>
      <c r="C38" s="11">
        <v>2</v>
      </c>
      <c r="D38" s="46" t="s">
        <v>45</v>
      </c>
      <c r="E38" s="47" t="s">
        <v>46</v>
      </c>
      <c r="F38" s="47" t="s">
        <v>46</v>
      </c>
      <c r="G38" s="47" t="s">
        <v>46</v>
      </c>
      <c r="H38" s="47" t="s">
        <v>46</v>
      </c>
      <c r="I38" s="14">
        <f>SUM(B38:H38)</f>
        <v>4</v>
      </c>
      <c r="J38" s="14">
        <v>2</v>
      </c>
      <c r="K38" s="15">
        <f>SUM(J38/3)</f>
        <v>0.66666666666666663</v>
      </c>
      <c r="L38" s="14">
        <v>133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63</v>
      </c>
      <c r="C39" s="14">
        <f t="shared" si="0"/>
        <v>75</v>
      </c>
      <c r="D39" s="14">
        <f t="shared" si="0"/>
        <v>60</v>
      </c>
      <c r="E39" s="14">
        <f t="shared" si="0"/>
        <v>64</v>
      </c>
      <c r="F39" s="14">
        <f t="shared" si="0"/>
        <v>64</v>
      </c>
      <c r="G39" s="14">
        <f t="shared" si="0"/>
        <v>63</v>
      </c>
      <c r="H39" s="14">
        <f t="shared" si="0"/>
        <v>62</v>
      </c>
      <c r="I39" s="14">
        <f t="shared" si="0"/>
        <v>451</v>
      </c>
      <c r="J39" s="14">
        <f t="shared" si="0"/>
        <v>208</v>
      </c>
      <c r="K39" s="14" t="s">
        <v>12</v>
      </c>
      <c r="L39" s="14">
        <f>SUM(L6:L38)</f>
        <v>16835</v>
      </c>
      <c r="M39" s="14">
        <f>SUM(M6:M38)</f>
        <v>188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52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2024-06-09T20:37:26Z</dcterms:modified>
</cp:coreProperties>
</file>