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I7" i="1" l="1"/>
  <c r="I6" i="1"/>
  <c r="I10" i="1"/>
  <c r="I13" i="1"/>
  <c r="I12" i="1"/>
  <c r="I9" i="1"/>
  <c r="I19" i="1"/>
  <c r="I18" i="1"/>
  <c r="I16" i="1"/>
  <c r="I11" i="1"/>
  <c r="I20" i="1"/>
  <c r="I14" i="1"/>
  <c r="I17" i="1"/>
  <c r="I15" i="1"/>
  <c r="K7" i="1"/>
  <c r="K6" i="1"/>
  <c r="K10" i="1"/>
  <c r="K13" i="1"/>
  <c r="K12" i="1"/>
  <c r="K9" i="1"/>
  <c r="K19" i="1"/>
  <c r="K18" i="1"/>
  <c r="K16" i="1"/>
  <c r="K11" i="1"/>
  <c r="K20" i="1"/>
  <c r="K14" i="1"/>
  <c r="K17" i="1"/>
  <c r="K15" i="1"/>
  <c r="K8" i="1"/>
  <c r="I8" i="1" l="1"/>
  <c r="G7" i="1" l="1"/>
  <c r="G6" i="1" l="1"/>
  <c r="G19" i="1" l="1"/>
  <c r="G14" i="1"/>
  <c r="G10" i="1" l="1"/>
  <c r="G13" i="1" l="1"/>
  <c r="G9" i="1" l="1"/>
  <c r="G11" i="1"/>
  <c r="G8" i="1" l="1"/>
  <c r="G15" i="1" l="1"/>
  <c r="G16" i="1"/>
  <c r="G20" i="1" l="1"/>
  <c r="G12" i="1" l="1"/>
  <c r="J21" i="1" l="1"/>
  <c r="H21" i="1"/>
  <c r="F21" i="1"/>
  <c r="E21" i="1"/>
  <c r="D21" i="1"/>
  <c r="C21" i="1"/>
  <c r="B21" i="1"/>
  <c r="G18" i="1"/>
  <c r="G17" i="1"/>
  <c r="G21" i="1" l="1"/>
  <c r="K21" i="1"/>
</calcChain>
</file>

<file path=xl/sharedStrings.xml><?xml version="1.0" encoding="utf-8"?>
<sst xmlns="http://schemas.openxmlformats.org/spreadsheetml/2006/main" count="28" uniqueCount="28">
  <si>
    <t>Round 1</t>
  </si>
  <si>
    <t>Round 2</t>
  </si>
  <si>
    <t>Round 3</t>
  </si>
  <si>
    <t>Round 4</t>
  </si>
  <si>
    <t>Round 5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</si>
  <si>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</si>
  <si>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</si>
  <si>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</si>
  <si>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</si>
  <si>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</si>
  <si>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</si>
  <si>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</si>
  <si>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CM-Lord Maynard</t>
  </si>
  <si>
    <t>CM-MK-Sir Maynard</t>
  </si>
  <si>
    <t>CM-MK-Emperor</t>
  </si>
  <si>
    <t>CM-MK-Count</t>
  </si>
  <si>
    <t>Keiy Sasaki</t>
  </si>
  <si>
    <t>CM-MK-Duchess</t>
  </si>
  <si>
    <t>Ninjaheart</t>
  </si>
  <si>
    <t>CM-MK-Baronet</t>
  </si>
  <si>
    <t>gvade</t>
  </si>
  <si>
    <t>Gopher</t>
  </si>
  <si>
    <t>Troop100103</t>
  </si>
  <si>
    <t>February 2024 Clan War League - Maynard's Gulag</t>
  </si>
  <si>
    <t>Ded 2</t>
  </si>
  <si>
    <t>CM Mel's Empire</t>
  </si>
  <si>
    <t>CM-MK-Knight</t>
  </si>
  <si>
    <t>Miszae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</si>
</sst>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  <font>
      <b/>
      <sz val="14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0" fillId="0" borderId="0" xfId="0" applyFont="1" applyAlignment="1"/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14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X982"/>
  <sheetViews>
    <sheetView showGridLines="0" tabSelected="1" topLeftCell="A2" zoomScale="75" zoomScaleNormal="75" workbookViewId="0">
      <selection activeCell="A18" activeCellId="2" sqref="A6:K6 A9:K13 A18:K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6" width="10.25" customWidth="1"/>
    <col min="7" max="9" width="9.875" customWidth="1"/>
    <col min="10" max="11" width="11.875" customWidth="1"/>
    <col min="12" max="12" width="8" customWidth="1"/>
    <col min="13" max="24" width="11" customWidth="1"/>
  </cols>
  <sheetData>
    <row r="1" spans="1:24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8" customHeight="1" x14ac:dyDescent="0.4">
      <c r="A2" s="29" t="s">
        <v>23</v>
      </c>
      <c r="B2" s="30"/>
      <c r="C2" s="30"/>
      <c r="D2" s="30"/>
      <c r="E2" s="30"/>
      <c r="F2" s="30"/>
      <c r="G2" s="30"/>
      <c r="H2" s="30"/>
      <c r="I2" s="30"/>
      <c r="J2" s="30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24" customHeight="1" x14ac:dyDescent="0.35">
      <c r="A6" s="10" t="s">
        <v>19</v>
      </c>
      <c r="B6" s="11">
        <v>2</v>
      </c>
      <c r="C6" s="24">
        <v>3</v>
      </c>
      <c r="D6" s="11">
        <v>2</v>
      </c>
      <c r="E6" s="24">
        <v>3</v>
      </c>
      <c r="F6" s="11">
        <v>2</v>
      </c>
      <c r="G6" s="13">
        <f>SUM(B6:F6)</f>
        <v>12</v>
      </c>
      <c r="H6" s="13">
        <v>5</v>
      </c>
      <c r="I6" s="14">
        <f>SUM(H6/5)</f>
        <v>1</v>
      </c>
      <c r="J6" s="13">
        <v>450</v>
      </c>
      <c r="K6" s="3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Used",-10,IF((F6)=1,1,IF((F6)=2,1,IF((F6)=3,1,IF((F6)=0,1,))))))))))))</f>
        <v>5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s="25" customFormat="1" ht="24" customHeight="1" x14ac:dyDescent="0.35">
      <c r="A7" s="10" t="s">
        <v>27</v>
      </c>
      <c r="B7" s="11">
        <v>2</v>
      </c>
      <c r="C7" s="24">
        <v>3</v>
      </c>
      <c r="D7" s="11">
        <v>2</v>
      </c>
      <c r="E7" s="24">
        <v>3</v>
      </c>
      <c r="F7" s="12">
        <v>1</v>
      </c>
      <c r="G7" s="13">
        <f>SUM(B7:F7)</f>
        <v>11</v>
      </c>
      <c r="H7" s="13">
        <v>5</v>
      </c>
      <c r="I7" s="14">
        <f>SUM(H7/5)</f>
        <v>1</v>
      </c>
      <c r="J7" s="13">
        <v>416</v>
      </c>
      <c r="K7" s="3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Used",-10,IF((F7)=1,1,IF((F7)=2,1,IF((F7)=3,1,IF((F7)=0,1,))))))))))))</f>
        <v>5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s="26" customFormat="1" ht="24" customHeight="1" x14ac:dyDescent="0.35">
      <c r="A8" s="10" t="s">
        <v>24</v>
      </c>
      <c r="B8" s="11">
        <v>2</v>
      </c>
      <c r="C8" s="24">
        <v>3</v>
      </c>
      <c r="D8" s="11">
        <v>2</v>
      </c>
      <c r="E8" s="11">
        <v>2</v>
      </c>
      <c r="F8" s="11">
        <v>2</v>
      </c>
      <c r="G8" s="13">
        <f>SUM(B8:F8)</f>
        <v>11</v>
      </c>
      <c r="H8" s="13">
        <v>5</v>
      </c>
      <c r="I8" s="14">
        <f>SUM(H8/5)</f>
        <v>1</v>
      </c>
      <c r="J8" s="13">
        <v>412</v>
      </c>
      <c r="K8" s="3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Used",-10,IF((F8)=1,1,IF((F8)=2,1,IF((F8)=3,1,IF((F8)=0,1,))))))))))))</f>
        <v>5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24" customHeight="1" x14ac:dyDescent="0.35">
      <c r="A9" s="10" t="s">
        <v>15</v>
      </c>
      <c r="B9" s="12">
        <v>1</v>
      </c>
      <c r="C9" s="24">
        <v>3</v>
      </c>
      <c r="D9" s="11">
        <v>2</v>
      </c>
      <c r="E9" s="24">
        <v>3</v>
      </c>
      <c r="F9" s="11">
        <v>2</v>
      </c>
      <c r="G9" s="13">
        <f>SUM(B9:F9)</f>
        <v>11</v>
      </c>
      <c r="H9" s="13">
        <v>5</v>
      </c>
      <c r="I9" s="14">
        <f>SUM(H9/5)</f>
        <v>1</v>
      </c>
      <c r="J9" s="13">
        <v>406</v>
      </c>
      <c r="K9" s="3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Used",-10,IF((F9)=1,1,IF((F9)=2,1,IF((F9)=3,1,IF((F9)=0,1,))))))))))))</f>
        <v>5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s="28" customFormat="1" ht="24" customHeight="1" x14ac:dyDescent="0.35">
      <c r="A10" s="10" t="s">
        <v>13</v>
      </c>
      <c r="B10" s="11">
        <v>2</v>
      </c>
      <c r="C10" s="24">
        <v>3</v>
      </c>
      <c r="D10" s="11">
        <v>2</v>
      </c>
      <c r="E10" s="24">
        <v>3</v>
      </c>
      <c r="F10" s="12">
        <v>1</v>
      </c>
      <c r="G10" s="13">
        <f>SUM(B10:F10)</f>
        <v>11</v>
      </c>
      <c r="H10" s="13">
        <v>5</v>
      </c>
      <c r="I10" s="14">
        <f>SUM(H10/5)</f>
        <v>1</v>
      </c>
      <c r="J10" s="13">
        <v>403</v>
      </c>
      <c r="K10" s="3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Used",-10,IF((F10)=1,1,IF((F10)=2,1,IF((F10)=3,1,IF((F10)=0,1,))))))))))))</f>
        <v>5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24" customHeight="1" x14ac:dyDescent="0.35">
      <c r="A11" s="10" t="s">
        <v>12</v>
      </c>
      <c r="B11" s="11">
        <v>2</v>
      </c>
      <c r="C11" s="24">
        <v>3</v>
      </c>
      <c r="D11" s="24">
        <v>3</v>
      </c>
      <c r="E11" s="12">
        <v>1</v>
      </c>
      <c r="F11" s="11">
        <v>2</v>
      </c>
      <c r="G11" s="13">
        <f>SUM(B11:F11)</f>
        <v>11</v>
      </c>
      <c r="H11" s="13">
        <v>5</v>
      </c>
      <c r="I11" s="14">
        <f>SUM(H11/5)</f>
        <v>1</v>
      </c>
      <c r="J11" s="13">
        <v>398</v>
      </c>
      <c r="K11" s="3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Used",-10,IF((F11)=1,1,IF((F11)=2,1,IF((F11)=3,1,IF((F11)=0,1,))))))))))))</f>
        <v>5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24" customHeight="1" x14ac:dyDescent="0.35">
      <c r="A12" s="10" t="s">
        <v>17</v>
      </c>
      <c r="B12" s="12">
        <v>1</v>
      </c>
      <c r="C12" s="24">
        <v>3</v>
      </c>
      <c r="D12" s="11">
        <v>2</v>
      </c>
      <c r="E12" s="24">
        <v>3</v>
      </c>
      <c r="F12" s="11">
        <v>2</v>
      </c>
      <c r="G12" s="13">
        <f>SUM(B12:F12)</f>
        <v>11</v>
      </c>
      <c r="H12" s="13">
        <v>5</v>
      </c>
      <c r="I12" s="14">
        <f>SUM(H12/5)</f>
        <v>1</v>
      </c>
      <c r="J12" s="13">
        <v>383</v>
      </c>
      <c r="K12" s="3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Used",-10,IF((F12)=1,1,IF((F12)=2,1,IF((F12)=3,1,IF((F12)=0,1,))))))))))))</f>
        <v>5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s="28" customFormat="1" ht="24" customHeight="1" x14ac:dyDescent="0.35">
      <c r="A13" s="10" t="s">
        <v>26</v>
      </c>
      <c r="B13" s="12">
        <v>1</v>
      </c>
      <c r="C13" s="24">
        <v>3</v>
      </c>
      <c r="D13" s="11">
        <v>2</v>
      </c>
      <c r="E13" s="24">
        <v>3</v>
      </c>
      <c r="F13" s="11">
        <v>2</v>
      </c>
      <c r="G13" s="13">
        <f>SUM(B13:F13)</f>
        <v>11</v>
      </c>
      <c r="H13" s="13">
        <v>5</v>
      </c>
      <c r="I13" s="14">
        <f>SUM(H13/5)</f>
        <v>1</v>
      </c>
      <c r="J13" s="13">
        <v>360</v>
      </c>
      <c r="K13" s="3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Used",-10,IF((F13)=1,1,IF((F13)=2,1,IF((F13)=3,1,IF((F13)=0,1,))))))))))))</f>
        <v>5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24" customHeight="1" x14ac:dyDescent="0.35">
      <c r="A14" s="10" t="s">
        <v>21</v>
      </c>
      <c r="B14" s="11">
        <v>2</v>
      </c>
      <c r="C14" s="11">
        <v>2</v>
      </c>
      <c r="D14" s="24">
        <v>3</v>
      </c>
      <c r="E14" s="11">
        <v>2</v>
      </c>
      <c r="F14" s="11">
        <v>2</v>
      </c>
      <c r="G14" s="13">
        <f>SUM(B14:F14)</f>
        <v>11</v>
      </c>
      <c r="H14" s="13">
        <v>5</v>
      </c>
      <c r="I14" s="14">
        <f>SUM(H14/5)</f>
        <v>1</v>
      </c>
      <c r="J14" s="13">
        <v>357</v>
      </c>
      <c r="K14" s="3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Used",-10,IF((F14)=1,1,IF((F14)=2,1,IF((F14)=3,1,IF((F14)=0,1,))))))))))))</f>
        <v>5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s="23" customFormat="1" ht="24" customHeight="1" x14ac:dyDescent="0.35">
      <c r="A15" s="10" t="s">
        <v>16</v>
      </c>
      <c r="B15" s="11">
        <v>2</v>
      </c>
      <c r="C15" s="24">
        <v>3</v>
      </c>
      <c r="D15" s="11">
        <v>2</v>
      </c>
      <c r="E15" s="12">
        <v>1</v>
      </c>
      <c r="F15" s="11">
        <v>2</v>
      </c>
      <c r="G15" s="13">
        <f>SUM(B15:F15)</f>
        <v>10</v>
      </c>
      <c r="H15" s="13">
        <v>5</v>
      </c>
      <c r="I15" s="14">
        <f>SUM(H15/5)</f>
        <v>1</v>
      </c>
      <c r="J15" s="13">
        <v>441</v>
      </c>
      <c r="K15" s="3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Used",-10,IF((F15)=1,1,IF((F15)=2,1,IF((F15)=3,1,IF((F15)=0,1,))))))))))))</f>
        <v>5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s="23" customFormat="1" ht="24" customHeight="1" x14ac:dyDescent="0.35">
      <c r="A16" s="10" t="s">
        <v>18</v>
      </c>
      <c r="B16" s="11">
        <v>2</v>
      </c>
      <c r="C16" s="11">
        <v>2</v>
      </c>
      <c r="D16" s="11">
        <v>2</v>
      </c>
      <c r="E16" s="11">
        <v>2</v>
      </c>
      <c r="F16" s="12">
        <v>1</v>
      </c>
      <c r="G16" s="13">
        <f>SUM(B16:F16)</f>
        <v>9</v>
      </c>
      <c r="H16" s="13">
        <v>5</v>
      </c>
      <c r="I16" s="14">
        <f>SUM(H16/5)</f>
        <v>1</v>
      </c>
      <c r="J16" s="13">
        <v>371</v>
      </c>
      <c r="K16" s="3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Used",-10,IF((F16)=1,1,IF((F16)=2,1,IF((F16)=3,1,IF((F16)=0,1,))))))))))))</f>
        <v>5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s="27" customFormat="1" ht="24" customHeight="1" x14ac:dyDescent="0.35">
      <c r="A17" s="10" t="s">
        <v>20</v>
      </c>
      <c r="B17" s="12">
        <v>1</v>
      </c>
      <c r="C17" s="24">
        <v>3</v>
      </c>
      <c r="D17" s="11">
        <v>2</v>
      </c>
      <c r="E17" s="12">
        <v>1</v>
      </c>
      <c r="F17" s="11">
        <v>2</v>
      </c>
      <c r="G17" s="13">
        <f>SUM(B17:F17)</f>
        <v>9</v>
      </c>
      <c r="H17" s="13">
        <v>5</v>
      </c>
      <c r="I17" s="14">
        <f>SUM(H17/5)</f>
        <v>1</v>
      </c>
      <c r="J17" s="13">
        <v>339</v>
      </c>
      <c r="K17" s="3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Used",-10,IF((F17)=1,1,IF((F17)=2,1,IF((F17)=3,1,IF((F17)=0,1,))))))))))))</f>
        <v>5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s="25" customFormat="1" ht="24" customHeight="1" x14ac:dyDescent="0.35">
      <c r="A18" s="10" t="s">
        <v>14</v>
      </c>
      <c r="B18" s="11">
        <v>2</v>
      </c>
      <c r="C18" s="11">
        <v>2</v>
      </c>
      <c r="D18" s="11">
        <v>2</v>
      </c>
      <c r="E18" s="12">
        <v>1</v>
      </c>
      <c r="F18" s="11">
        <v>2</v>
      </c>
      <c r="G18" s="13">
        <f>SUM(B18:F18)</f>
        <v>9</v>
      </c>
      <c r="H18" s="13">
        <v>5</v>
      </c>
      <c r="I18" s="14">
        <f>SUM(H18/5)</f>
        <v>1</v>
      </c>
      <c r="J18" s="13">
        <v>286</v>
      </c>
      <c r="K18" s="3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Used",-10,IF((F18)=1,1,IF((F18)=2,1,IF((F18)=3,1,IF((F18)=0,1,))))))))))))</f>
        <v>5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s="28" customFormat="1" ht="24" customHeight="1" x14ac:dyDescent="0.35">
      <c r="A19" s="10" t="s">
        <v>22</v>
      </c>
      <c r="B19" s="12">
        <v>1</v>
      </c>
      <c r="C19" s="24">
        <v>3</v>
      </c>
      <c r="D19" s="12">
        <v>1</v>
      </c>
      <c r="E19" s="11">
        <v>2</v>
      </c>
      <c r="F19" s="12">
        <v>1</v>
      </c>
      <c r="G19" s="13">
        <f>SUM(B19:F19)</f>
        <v>8</v>
      </c>
      <c r="H19" s="13">
        <v>5</v>
      </c>
      <c r="I19" s="14">
        <f>SUM(H19/5)</f>
        <v>1</v>
      </c>
      <c r="J19" s="13">
        <v>309</v>
      </c>
      <c r="K19" s="3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Used",-10,IF((F19)=1,1,IF((F19)=2,1,IF((F19)=3,1,IF((F19)=0,1,))))))))))))</f>
        <v>5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s="23" customFormat="1" ht="24" customHeight="1" x14ac:dyDescent="0.35">
      <c r="A20" s="10" t="s">
        <v>25</v>
      </c>
      <c r="B20" s="12">
        <v>1</v>
      </c>
      <c r="C20" s="12">
        <v>1</v>
      </c>
      <c r="D20" s="11">
        <v>2</v>
      </c>
      <c r="E20" s="12">
        <v>1</v>
      </c>
      <c r="F20" s="34">
        <v>0</v>
      </c>
      <c r="G20" s="13">
        <f>SUM(B20:F20)</f>
        <v>5</v>
      </c>
      <c r="H20" s="13">
        <v>5</v>
      </c>
      <c r="I20" s="14">
        <f>SUM(H20/5)</f>
        <v>1</v>
      </c>
      <c r="J20" s="13">
        <v>232</v>
      </c>
      <c r="K20" s="3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Used",-10,IF((F20)=1,1,IF((F20)=2,1,IF((F20)=3,1,IF((F20)=0,1,))))))))))))</f>
        <v>5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24" customHeight="1" x14ac:dyDescent="0.25">
      <c r="A21" s="15"/>
      <c r="B21" s="13">
        <f t="shared" ref="B21:H21" si="0">SUM(B6:B20)</f>
        <v>24</v>
      </c>
      <c r="C21" s="13">
        <f t="shared" si="0"/>
        <v>40</v>
      </c>
      <c r="D21" s="13">
        <f t="shared" si="0"/>
        <v>31</v>
      </c>
      <c r="E21" s="13">
        <f t="shared" si="0"/>
        <v>31</v>
      </c>
      <c r="F21" s="13">
        <f t="shared" si="0"/>
        <v>24</v>
      </c>
      <c r="G21" s="13">
        <f t="shared" si="0"/>
        <v>150</v>
      </c>
      <c r="H21" s="13">
        <f t="shared" si="0"/>
        <v>75</v>
      </c>
      <c r="I21" s="13" t="s">
        <v>10</v>
      </c>
      <c r="J21" s="13">
        <f>SUM(J6:J20)</f>
        <v>5563</v>
      </c>
      <c r="K21" s="13">
        <f>SUM(K6:K20)</f>
        <v>75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24" customHeight="1" x14ac:dyDescent="0.25">
      <c r="A22" s="22"/>
      <c r="B22" s="16"/>
      <c r="C22" s="16"/>
      <c r="D22" s="16"/>
      <c r="E22" s="16"/>
      <c r="F22" s="16"/>
      <c r="G22" s="16"/>
      <c r="H22" s="16"/>
      <c r="I22" s="16"/>
      <c r="J22" s="17"/>
      <c r="K22" s="17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24" customHeight="1" x14ac:dyDescent="0.25">
      <c r="A23" s="15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24" customHeight="1" x14ac:dyDescent="0.25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24" customHeight="1" x14ac:dyDescent="0.25">
      <c r="A26" s="15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24" customHeight="1" x14ac:dyDescent="0.25">
      <c r="A27" s="15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16.5" customHeight="1" x14ac:dyDescent="0.25">
      <c r="A29" s="19"/>
      <c r="B29" s="20"/>
      <c r="C29" s="20"/>
      <c r="D29" s="20"/>
      <c r="E29" s="20"/>
      <c r="F29" s="21" t="s">
        <v>11</v>
      </c>
      <c r="G29" s="21"/>
      <c r="H29" s="21"/>
      <c r="I29" s="21"/>
      <c r="J29" s="20"/>
      <c r="K29" s="20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12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2.75" customHeight="1" x14ac:dyDescent="0.2">
      <c r="A32" s="3"/>
      <c r="B32" s="32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</sheetData>
  <sortState ref="A6:K20">
    <sortCondition descending="1" ref="G6:G20"/>
    <sortCondition descending="1" ref="J6:J20"/>
    <sortCondition ref="A6:A20"/>
  </sortState>
  <mergeCells count="2">
    <mergeCell ref="A2:K2"/>
    <mergeCell ref="B32:L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2024-02-11T18:34:30Z</dcterms:modified>
</cp:coreProperties>
</file>