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1" i="1"/>
  <c r="K19" i="1"/>
  <c r="K20" i="1"/>
  <c r="K18" i="1"/>
  <c r="K17" i="1"/>
  <c r="K16" i="1"/>
  <c r="K15" i="1"/>
  <c r="K14" i="1"/>
  <c r="K13" i="1"/>
  <c r="K9" i="1"/>
  <c r="K12" i="1"/>
  <c r="K11" i="1"/>
  <c r="K7" i="1"/>
  <c r="K8" i="1"/>
  <c r="M17" i="1" l="1"/>
  <c r="I17" i="1"/>
  <c r="M9" i="1"/>
  <c r="I9" i="1"/>
  <c r="K6" i="1" l="1"/>
  <c r="K10" i="1"/>
  <c r="K23" i="1"/>
  <c r="M14" i="1" l="1"/>
  <c r="I14" i="1"/>
  <c r="M7" i="1" l="1"/>
  <c r="I7" i="1"/>
  <c r="M22" i="1"/>
  <c r="I22" i="1"/>
  <c r="M11" i="1"/>
  <c r="I11" i="1"/>
  <c r="M8" i="1" l="1"/>
  <c r="I8" i="1"/>
  <c r="M12" i="1" l="1"/>
  <c r="I12" i="1"/>
  <c r="M10" i="1" l="1"/>
  <c r="I10" i="1"/>
  <c r="M15" i="1" l="1"/>
  <c r="I15" i="1"/>
  <c r="M23" i="1" l="1"/>
  <c r="I23" i="1"/>
  <c r="M13" i="1"/>
  <c r="I13" i="1"/>
  <c r="M16" i="1"/>
  <c r="I16" i="1"/>
  <c r="M21" i="1" l="1"/>
  <c r="I21" i="1"/>
  <c r="M6" i="1"/>
  <c r="I6" i="1"/>
  <c r="M18" i="1" l="1"/>
  <c r="I18" i="1"/>
  <c r="M19" i="1" l="1"/>
  <c r="I19" i="1"/>
  <c r="M20" i="1" l="1"/>
  <c r="I20" i="1"/>
  <c r="L24" i="1" l="1"/>
  <c r="J24" i="1"/>
  <c r="H24" i="1"/>
  <c r="G24" i="1"/>
  <c r="F24" i="1"/>
  <c r="E24" i="1"/>
  <c r="D24" i="1"/>
  <c r="C24" i="1"/>
  <c r="B24" i="1"/>
  <c r="I24" i="1" l="1"/>
  <c r="M24" i="1"/>
</calcChain>
</file>

<file path=xl/sharedStrings.xml><?xml version="1.0" encoding="utf-8"?>
<sst xmlns="http://schemas.openxmlformats.org/spreadsheetml/2006/main" count="55" uniqueCount="35">
  <si>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</si>
  <si>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</si>
  <si>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</si>
  <si>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</si>
  <si>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</si>
  <si>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</si>
  <si>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</si>
  <si>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</si>
  <si>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</si>
  <si>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</si>
  <si>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</si>
  <si>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</si>
  <si>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</si>
  <si>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</si>
  <si>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Sillyguy33</t>
  </si>
  <si>
    <t>CM-MK-Prince</t>
  </si>
  <si>
    <t>The Final Order</t>
  </si>
  <si>
    <t>Trey</t>
  </si>
  <si>
    <t>Not Used</t>
  </si>
  <si>
    <t>N/A</t>
  </si>
  <si>
    <t>Henry2</t>
  </si>
  <si>
    <t>Cursillo</t>
  </si>
  <si>
    <t>Cricket</t>
  </si>
  <si>
    <t>Hope</t>
  </si>
  <si>
    <t>CM Mel's Tribe</t>
  </si>
  <si>
    <t>January 2024 Clan War League - Maynard Social</t>
  </si>
  <si>
    <t>FallenSakaii</t>
  </si>
  <si>
    <t>altrea</t>
  </si>
  <si>
    <t>White Lightin</t>
  </si>
  <si>
    <t>Faith</t>
  </si>
  <si>
    <t>Parkerdi</t>
  </si>
  <si>
    <t>Darth Revan</t>
  </si>
  <si>
    <t>Melody CM</t>
  </si>
  <si>
    <t>Indian</t>
  </si>
  <si>
    <t>CM-MK-Sliverhawk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</si>
</sst>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4B083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zoomScale="75" zoomScaleNormal="75" workbookViewId="0">
      <selection activeCell="A19" activeCellId="1" sqref="A6:M6 A19:M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25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15</v>
      </c>
      <c r="B6" s="24">
        <v>3</v>
      </c>
      <c r="C6" s="24">
        <v>3</v>
      </c>
      <c r="D6" s="24">
        <v>3</v>
      </c>
      <c r="E6" s="24">
        <v>3</v>
      </c>
      <c r="F6" s="24">
        <v>3</v>
      </c>
      <c r="G6" s="11">
        <v>2</v>
      </c>
      <c r="H6" s="24">
        <v>3</v>
      </c>
      <c r="I6" s="13">
        <f>SUM(B6:H6)</f>
        <v>20</v>
      </c>
      <c r="J6" s="13">
        <v>7</v>
      </c>
      <c r="K6" s="14">
        <f>SUM(J6/7)</f>
        <v>1</v>
      </c>
      <c r="L6" s="13">
        <v>686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4" customFormat="1" ht="24" customHeight="1" x14ac:dyDescent="0.35">
      <c r="A7" s="10" t="s">
        <v>30</v>
      </c>
      <c r="B7" s="24">
        <v>3</v>
      </c>
      <c r="C7" s="24">
        <v>3</v>
      </c>
      <c r="D7" s="24">
        <v>3</v>
      </c>
      <c r="E7" s="24">
        <v>3</v>
      </c>
      <c r="F7" s="24">
        <v>3</v>
      </c>
      <c r="G7" s="12">
        <v>1</v>
      </c>
      <c r="H7" s="24">
        <v>3</v>
      </c>
      <c r="I7" s="13">
        <f>SUM(B7:H7)</f>
        <v>19</v>
      </c>
      <c r="J7" s="13">
        <v>7</v>
      </c>
      <c r="K7" s="14">
        <f>SUM(J7/7)</f>
        <v>1</v>
      </c>
      <c r="L7" s="13">
        <v>659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1" customFormat="1" ht="24" customHeight="1" x14ac:dyDescent="0.35">
      <c r="A8" s="10" t="s">
        <v>32</v>
      </c>
      <c r="B8" s="24">
        <v>3</v>
      </c>
      <c r="C8" s="24">
        <v>3</v>
      </c>
      <c r="D8" s="24">
        <v>3</v>
      </c>
      <c r="E8" s="24">
        <v>3</v>
      </c>
      <c r="F8" s="11">
        <v>2</v>
      </c>
      <c r="G8" s="11">
        <v>2</v>
      </c>
      <c r="H8" s="24">
        <v>3</v>
      </c>
      <c r="I8" s="13">
        <f>SUM(B8:H8)</f>
        <v>19</v>
      </c>
      <c r="J8" s="13">
        <v>7</v>
      </c>
      <c r="K8" s="14">
        <f>SUM(J8/7)</f>
        <v>1</v>
      </c>
      <c r="L8" s="13">
        <v>626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33</v>
      </c>
      <c r="B9" s="33" t="s">
        <v>19</v>
      </c>
      <c r="C9" s="24">
        <v>3</v>
      </c>
      <c r="D9" s="24">
        <v>3</v>
      </c>
      <c r="E9" s="24">
        <v>3</v>
      </c>
      <c r="F9" s="24">
        <v>3</v>
      </c>
      <c r="G9" s="12">
        <v>1</v>
      </c>
      <c r="H9" s="11">
        <v>2</v>
      </c>
      <c r="I9" s="13">
        <f>SUM(B9:H9)</f>
        <v>15</v>
      </c>
      <c r="J9" s="13">
        <v>6</v>
      </c>
      <c r="K9" s="14">
        <f>SUM(J9/6)</f>
        <v>1</v>
      </c>
      <c r="L9" s="13">
        <v>586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6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9" customFormat="1" ht="24" customHeight="1" x14ac:dyDescent="0.35">
      <c r="A10" s="10" t="s">
        <v>23</v>
      </c>
      <c r="B10" s="24">
        <v>3</v>
      </c>
      <c r="C10" s="24">
        <v>3</v>
      </c>
      <c r="D10" s="24">
        <v>3</v>
      </c>
      <c r="E10" s="11">
        <v>2</v>
      </c>
      <c r="F10" s="12">
        <v>1</v>
      </c>
      <c r="G10" s="12">
        <v>1</v>
      </c>
      <c r="H10" s="11">
        <v>2</v>
      </c>
      <c r="I10" s="13">
        <f>SUM(B10:H10)</f>
        <v>15</v>
      </c>
      <c r="J10" s="13">
        <v>7</v>
      </c>
      <c r="K10" s="14">
        <f>SUM(J10/7)</f>
        <v>1</v>
      </c>
      <c r="L10" s="13">
        <v>584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5" customFormat="1" ht="24" customHeight="1" x14ac:dyDescent="0.35">
      <c r="A11" s="10" t="s">
        <v>24</v>
      </c>
      <c r="B11" s="11">
        <v>2</v>
      </c>
      <c r="C11" s="24">
        <v>3</v>
      </c>
      <c r="D11" s="24">
        <v>3</v>
      </c>
      <c r="E11" s="24">
        <v>3</v>
      </c>
      <c r="F11" s="11">
        <v>2</v>
      </c>
      <c r="G11" s="23">
        <v>0</v>
      </c>
      <c r="H11" s="11">
        <v>2</v>
      </c>
      <c r="I11" s="13">
        <f>SUM(B11:H11)</f>
        <v>15</v>
      </c>
      <c r="J11" s="13">
        <v>7</v>
      </c>
      <c r="K11" s="14">
        <f>SUM(J11/7)</f>
        <v>1</v>
      </c>
      <c r="L11" s="13">
        <v>535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7" customFormat="1" ht="24" customHeight="1" x14ac:dyDescent="0.35">
      <c r="A12" s="10" t="s">
        <v>17</v>
      </c>
      <c r="B12" s="11">
        <v>2</v>
      </c>
      <c r="C12" s="24">
        <v>3</v>
      </c>
      <c r="D12" s="11">
        <v>2</v>
      </c>
      <c r="E12" s="11">
        <v>2</v>
      </c>
      <c r="F12" s="12">
        <v>1</v>
      </c>
      <c r="G12" s="11">
        <v>2</v>
      </c>
      <c r="H12" s="11">
        <v>2</v>
      </c>
      <c r="I12" s="13">
        <f>SUM(B12:H12)</f>
        <v>14</v>
      </c>
      <c r="J12" s="13">
        <v>7</v>
      </c>
      <c r="K12" s="14">
        <f>SUM(J12/7)</f>
        <v>1</v>
      </c>
      <c r="L12" s="13">
        <v>503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31</v>
      </c>
      <c r="B13" s="11">
        <v>2</v>
      </c>
      <c r="C13" s="24">
        <v>3</v>
      </c>
      <c r="D13" s="11">
        <v>2</v>
      </c>
      <c r="E13" s="11">
        <v>2</v>
      </c>
      <c r="F13" s="11">
        <v>2</v>
      </c>
      <c r="G13" s="23">
        <v>0</v>
      </c>
      <c r="H13" s="11">
        <v>2</v>
      </c>
      <c r="I13" s="13">
        <f>SUM(B13:H13)</f>
        <v>13</v>
      </c>
      <c r="J13" s="13">
        <v>7</v>
      </c>
      <c r="K13" s="14">
        <f>SUM(J13/7)</f>
        <v>1</v>
      </c>
      <c r="L13" s="13">
        <v>567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0" customFormat="1" ht="24" customHeight="1" x14ac:dyDescent="0.35">
      <c r="A14" s="10" t="s">
        <v>16</v>
      </c>
      <c r="B14" s="11">
        <v>2</v>
      </c>
      <c r="C14" s="24">
        <v>3</v>
      </c>
      <c r="D14" s="11">
        <v>2</v>
      </c>
      <c r="E14" s="24">
        <v>3</v>
      </c>
      <c r="F14" s="24">
        <v>3</v>
      </c>
      <c r="G14" s="33" t="s">
        <v>19</v>
      </c>
      <c r="H14" s="33" t="s">
        <v>19</v>
      </c>
      <c r="I14" s="13">
        <f>SUM(B14:H14)</f>
        <v>13</v>
      </c>
      <c r="J14" s="13">
        <v>5</v>
      </c>
      <c r="K14" s="14">
        <f>SUM(J14/5)</f>
        <v>1</v>
      </c>
      <c r="L14" s="13">
        <v>417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20</v>
      </c>
      <c r="B15" s="11">
        <v>2</v>
      </c>
      <c r="C15" s="11">
        <v>2</v>
      </c>
      <c r="D15" s="11">
        <v>2</v>
      </c>
      <c r="E15" s="12">
        <v>1</v>
      </c>
      <c r="F15" s="11">
        <v>2</v>
      </c>
      <c r="G15" s="12">
        <v>1</v>
      </c>
      <c r="H15" s="11">
        <v>2</v>
      </c>
      <c r="I15" s="13">
        <f>SUM(B15:H15)</f>
        <v>12</v>
      </c>
      <c r="J15" s="13">
        <v>7</v>
      </c>
      <c r="K15" s="14">
        <f>SUM(J15/7)</f>
        <v>1</v>
      </c>
      <c r="L15" s="13">
        <v>554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0" customFormat="1" ht="24" customHeight="1" x14ac:dyDescent="0.35">
      <c r="A16" s="10" t="s">
        <v>29</v>
      </c>
      <c r="B16" s="24">
        <v>3</v>
      </c>
      <c r="C16" s="24">
        <v>3</v>
      </c>
      <c r="D16" s="12">
        <v>1</v>
      </c>
      <c r="E16" s="12">
        <v>1</v>
      </c>
      <c r="F16" s="12">
        <v>1</v>
      </c>
      <c r="G16" s="23">
        <v>0</v>
      </c>
      <c r="H16" s="11">
        <v>2</v>
      </c>
      <c r="I16" s="13">
        <f>SUM(B16:H16)</f>
        <v>11</v>
      </c>
      <c r="J16" s="13">
        <v>7</v>
      </c>
      <c r="K16" s="14">
        <f>SUM(J16/7)</f>
        <v>1</v>
      </c>
      <c r="L16" s="13">
        <v>553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2" customFormat="1" ht="24" customHeight="1" x14ac:dyDescent="0.35">
      <c r="A17" s="10" t="s">
        <v>21</v>
      </c>
      <c r="B17" s="11">
        <v>2</v>
      </c>
      <c r="C17" s="12">
        <v>1</v>
      </c>
      <c r="D17" s="11">
        <v>2</v>
      </c>
      <c r="E17" s="23">
        <v>0</v>
      </c>
      <c r="F17" s="12">
        <v>1</v>
      </c>
      <c r="G17" s="23">
        <v>0</v>
      </c>
      <c r="H17" s="12">
        <v>1</v>
      </c>
      <c r="I17" s="13">
        <f>SUM(B17:H17)</f>
        <v>7</v>
      </c>
      <c r="J17" s="13">
        <v>7</v>
      </c>
      <c r="K17" s="14">
        <f>SUM(J17/7)</f>
        <v>1</v>
      </c>
      <c r="L17" s="13">
        <v>411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8" customFormat="1" ht="24" customHeight="1" x14ac:dyDescent="0.35">
      <c r="A18" s="10" t="s">
        <v>27</v>
      </c>
      <c r="B18" s="12">
        <v>1</v>
      </c>
      <c r="C18" s="12">
        <v>1</v>
      </c>
      <c r="D18" s="12">
        <v>1</v>
      </c>
      <c r="E18" s="11">
        <v>2</v>
      </c>
      <c r="F18" s="23">
        <v>0</v>
      </c>
      <c r="G18" s="23">
        <v>0</v>
      </c>
      <c r="H18" s="12">
        <v>1</v>
      </c>
      <c r="I18" s="13">
        <f>SUM(B18:H18)</f>
        <v>6</v>
      </c>
      <c r="J18" s="13">
        <v>7</v>
      </c>
      <c r="K18" s="14">
        <f>SUM(J18/7)</f>
        <v>1</v>
      </c>
      <c r="L18" s="13">
        <v>357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4" customFormat="1" ht="24" customHeight="1" x14ac:dyDescent="0.35">
      <c r="A19" s="10" t="s">
        <v>34</v>
      </c>
      <c r="B19" s="33" t="s">
        <v>19</v>
      </c>
      <c r="C19" s="33" t="s">
        <v>19</v>
      </c>
      <c r="D19" s="33" t="s">
        <v>19</v>
      </c>
      <c r="E19" s="33" t="s">
        <v>19</v>
      </c>
      <c r="F19" s="33" t="s">
        <v>19</v>
      </c>
      <c r="G19" s="11">
        <v>2</v>
      </c>
      <c r="H19" s="24">
        <v>3</v>
      </c>
      <c r="I19" s="13">
        <f>SUM(B19:H19)</f>
        <v>5</v>
      </c>
      <c r="J19" s="13">
        <v>2</v>
      </c>
      <c r="K19" s="14">
        <f>SUM(J19/2)</f>
        <v>1</v>
      </c>
      <c r="L19" s="13">
        <v>175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2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8" customFormat="1" ht="24" customHeight="1" x14ac:dyDescent="0.35">
      <c r="A20" s="10" t="s">
        <v>22</v>
      </c>
      <c r="B20" s="12">
        <v>1</v>
      </c>
      <c r="C20" s="23">
        <v>0</v>
      </c>
      <c r="D20" s="11">
        <v>2</v>
      </c>
      <c r="E20" s="23">
        <v>0</v>
      </c>
      <c r="F20" s="23">
        <v>0</v>
      </c>
      <c r="G20" s="12">
        <v>1</v>
      </c>
      <c r="H20" s="23">
        <v>0</v>
      </c>
      <c r="I20" s="13">
        <f>SUM(B20:H20)</f>
        <v>4</v>
      </c>
      <c r="J20" s="13">
        <v>7</v>
      </c>
      <c r="K20" s="14">
        <f>SUM(J20/7)</f>
        <v>1</v>
      </c>
      <c r="L20" s="13">
        <v>333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1" customFormat="1" ht="24" customHeight="1" x14ac:dyDescent="0.35">
      <c r="A21" s="10" t="s">
        <v>14</v>
      </c>
      <c r="B21" s="33" t="s">
        <v>19</v>
      </c>
      <c r="C21" s="33" t="s">
        <v>19</v>
      </c>
      <c r="D21" s="12">
        <v>1</v>
      </c>
      <c r="E21" s="23">
        <v>0</v>
      </c>
      <c r="F21" s="23">
        <v>0</v>
      </c>
      <c r="G21" s="12">
        <v>1</v>
      </c>
      <c r="H21" s="11">
        <v>2</v>
      </c>
      <c r="I21" s="13">
        <f>SUM(B21:H21)</f>
        <v>4</v>
      </c>
      <c r="J21" s="13">
        <v>5</v>
      </c>
      <c r="K21" s="14">
        <f>SUM(J21/5)</f>
        <v>1</v>
      </c>
      <c r="L21" s="13">
        <v>299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9" customFormat="1" ht="24" customHeight="1" x14ac:dyDescent="0.35">
      <c r="A22" s="10" t="s">
        <v>28</v>
      </c>
      <c r="B22" s="11">
        <v>2</v>
      </c>
      <c r="C22" s="11">
        <v>2</v>
      </c>
      <c r="D22" s="33" t="s">
        <v>19</v>
      </c>
      <c r="E22" s="33" t="s">
        <v>19</v>
      </c>
      <c r="F22" s="33" t="s">
        <v>19</v>
      </c>
      <c r="G22" s="33" t="s">
        <v>19</v>
      </c>
      <c r="H22" s="33" t="s">
        <v>19</v>
      </c>
      <c r="I22" s="13">
        <f>SUM(B22:H22)</f>
        <v>4</v>
      </c>
      <c r="J22" s="13">
        <v>2</v>
      </c>
      <c r="K22" s="14">
        <f>SUM(J22/2)</f>
        <v>1</v>
      </c>
      <c r="L22" s="13">
        <v>127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2" customFormat="1" ht="24" customHeight="1" x14ac:dyDescent="0.35">
      <c r="A23" s="10" t="s">
        <v>26</v>
      </c>
      <c r="B23" s="26" t="s">
        <v>18</v>
      </c>
      <c r="C23" s="33" t="s">
        <v>19</v>
      </c>
      <c r="D23" s="33" t="s">
        <v>19</v>
      </c>
      <c r="E23" s="33" t="s">
        <v>19</v>
      </c>
      <c r="F23" s="33" t="s">
        <v>19</v>
      </c>
      <c r="G23" s="33" t="s">
        <v>19</v>
      </c>
      <c r="H23" s="33" t="s">
        <v>19</v>
      </c>
      <c r="I23" s="13">
        <f>SUM(B23:H23)</f>
        <v>0</v>
      </c>
      <c r="J23" s="13">
        <v>0</v>
      </c>
      <c r="K23" s="14">
        <f>SUM(J23/7)</f>
        <v>0</v>
      </c>
      <c r="L23" s="13">
        <v>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3">
        <f>SUM(B6:B23)</f>
        <v>31</v>
      </c>
      <c r="C24" s="13">
        <f>SUM(C6:C23)</f>
        <v>36</v>
      </c>
      <c r="D24" s="13">
        <f>SUM(D6:D23)</f>
        <v>33</v>
      </c>
      <c r="E24" s="13">
        <f>SUM(E6:E23)</f>
        <v>28</v>
      </c>
      <c r="F24" s="13">
        <f>SUM(F6:F23)</f>
        <v>24</v>
      </c>
      <c r="G24" s="13">
        <f>SUM(G6:G23)</f>
        <v>14</v>
      </c>
      <c r="H24" s="13">
        <f>SUM(H6:H23)</f>
        <v>30</v>
      </c>
      <c r="I24" s="13">
        <f>SUM(I6:I23)</f>
        <v>196</v>
      </c>
      <c r="J24" s="13">
        <f>SUM(J6:J23)</f>
        <v>104</v>
      </c>
      <c r="K24" s="13" t="s">
        <v>12</v>
      </c>
      <c r="L24" s="13">
        <f>SUM(L6:L23)</f>
        <v>7972</v>
      </c>
      <c r="M24" s="13">
        <f>SUM(M6:M23)</f>
        <v>94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22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19"/>
      <c r="B32" s="20"/>
      <c r="C32" s="20"/>
      <c r="D32" s="20"/>
      <c r="E32" s="20"/>
      <c r="F32" s="21" t="s">
        <v>13</v>
      </c>
      <c r="G32" s="21"/>
      <c r="H32" s="21"/>
      <c r="I32" s="21"/>
      <c r="J32" s="21"/>
      <c r="K32" s="21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8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2024-01-12T22:08:53Z</dcterms:modified>
</cp:coreProperties>
</file>