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HM\"/>
    </mc:Choice>
  </mc:AlternateContent>
  <bookViews>
    <workbookView xWindow="0" yWindow="0" windowWidth="28800" windowHeight="12330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K22" i="1" l="1"/>
  <c r="K20" i="1"/>
  <c r="K19" i="1"/>
  <c r="K18" i="1"/>
  <c r="K17" i="1"/>
  <c r="K14" i="1"/>
  <c r="K11" i="1"/>
  <c r="K12" i="1"/>
  <c r="K9" i="1"/>
  <c r="K15" i="1"/>
  <c r="K10" i="1"/>
  <c r="K7" i="1"/>
  <c r="K8" i="1"/>
  <c r="M17" i="1" l="1"/>
  <c r="I17" i="1"/>
  <c r="M19" i="1" l="1"/>
  <c r="I19" i="1"/>
  <c r="M9" i="1"/>
  <c r="I9" i="1"/>
  <c r="M18" i="1"/>
  <c r="I18" i="1"/>
  <c r="I20" i="1"/>
  <c r="M11" i="1"/>
  <c r="I11" i="1"/>
  <c r="K13" i="1" l="1"/>
  <c r="K16" i="1"/>
  <c r="K24" i="1"/>
  <c r="K21" i="1"/>
  <c r="K25" i="1"/>
  <c r="K23" i="1"/>
  <c r="K6" i="1"/>
  <c r="M7" i="1" l="1"/>
  <c r="I7" i="1"/>
  <c r="M12" i="1" l="1"/>
  <c r="I12" i="1"/>
  <c r="M8" i="1"/>
  <c r="I8" i="1"/>
  <c r="M24" i="1" l="1"/>
  <c r="I24" i="1"/>
  <c r="M21" i="1"/>
  <c r="I21" i="1"/>
  <c r="M15" i="1" l="1"/>
  <c r="I15" i="1"/>
  <c r="M22" i="1"/>
  <c r="I22" i="1"/>
  <c r="M10" i="1" l="1"/>
  <c r="I10" i="1"/>
  <c r="M13" i="1"/>
  <c r="I13" i="1"/>
  <c r="M20" i="1" l="1"/>
  <c r="M6" i="1"/>
  <c r="I6" i="1"/>
  <c r="M16" i="1"/>
  <c r="I16" i="1"/>
  <c r="M25" i="1" l="1"/>
  <c r="M23" i="1"/>
  <c r="I25" i="1"/>
  <c r="I23" i="1" l="1"/>
  <c r="L26" i="1" l="1"/>
  <c r="J26" i="1"/>
  <c r="H26" i="1"/>
  <c r="G26" i="1"/>
  <c r="F26" i="1"/>
  <c r="E26" i="1"/>
  <c r="D26" i="1"/>
  <c r="C26" i="1"/>
  <c r="B26" i="1"/>
  <c r="M14" i="1"/>
  <c r="I14" i="1"/>
  <c r="I26" i="1" l="1"/>
  <c r="M26" i="1"/>
</calcChain>
</file>

<file path=xl/sharedStrings.xml><?xml version="1.0" encoding="utf-8"?>
<sst xmlns="http://schemas.openxmlformats.org/spreadsheetml/2006/main" count="87" uniqueCount="36">
  <si>
    <t>Round 1</t>
  </si>
  <si>
    <t>Round 2</t>
  </si>
  <si>
    <t>Round 3</t>
  </si>
  <si>
    <t>Round 4</t>
  </si>
  <si>
    <t>Round 5</t>
  </si>
  <si>
    <t>Round 6</t>
  </si>
  <si>
    <t>Round 7</t>
  </si>
  <si>
    <t xml:space="preserve">Total </t>
  </si>
  <si>
    <t>Attacks</t>
  </si>
  <si>
    <t>% Attacks</t>
  </si>
  <si>
    <t>Destruction</t>
  </si>
  <si>
    <t>Lottery</t>
  </si>
  <si>
    <t>-</t>
  </si>
  <si>
    <t xml:space="preserve"> </t>
  </si>
  <si>
    <t>Melody CM</t>
  </si>
  <si>
    <t>Indian</t>
  </si>
  <si>
    <t>Sanyasi</t>
  </si>
  <si>
    <t>CM-MK-Sir Maynard</t>
  </si>
  <si>
    <t>CM Mel's Tribe</t>
  </si>
  <si>
    <t>Not Used</t>
  </si>
  <si>
    <t>N/A</t>
  </si>
  <si>
    <t>CM-MK-Baronet</t>
  </si>
  <si>
    <t>May 2023 Clan War League - House Mainard</t>
  </si>
  <si>
    <t>iamteamJR</t>
  </si>
  <si>
    <t>Sebin Jr.</t>
  </si>
  <si>
    <t>Clayton</t>
  </si>
  <si>
    <t>FoX-e</t>
  </si>
  <si>
    <t>Trey</t>
  </si>
  <si>
    <t>Mercy</t>
  </si>
  <si>
    <t>Kin</t>
  </si>
  <si>
    <t>Brock</t>
  </si>
  <si>
    <t>Tunc Empire</t>
  </si>
  <si>
    <t>CM-MK-General</t>
  </si>
  <si>
    <t>CM-MK-Prince</t>
  </si>
  <si>
    <t>CM-MK-Admiral</t>
  </si>
  <si>
    <t>TrainingWheels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</si>
</sst>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4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b/>
      <sz val="22"/>
      <color rgb="FFFFFFFF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b/>
      <sz val="16"/>
      <color theme="1"/>
      <name val="Calibri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CC00FF"/>
        <bgColor rgb="FFCC00FF"/>
      </patternFill>
    </fill>
    <fill>
      <patternFill patternType="solid">
        <fgColor rgb="FFF4B083"/>
        <bgColor rgb="FFF4B083"/>
      </patternFill>
    </fill>
    <fill>
      <patternFill patternType="solid">
        <fgColor rgb="FF92D050"/>
        <bgColor rgb="FF92D050"/>
      </patternFill>
    </fill>
    <fill>
      <patternFill patternType="solid">
        <fgColor rgb="FFA5A5A5"/>
        <bgColor rgb="FFA5A5A5"/>
      </patternFill>
    </fill>
    <fill>
      <patternFill patternType="solid">
        <fgColor rgb="FFFFFF00"/>
        <bgColor rgb="FF92D050"/>
      </patternFill>
    </fill>
    <fill>
      <patternFill patternType="solid">
        <fgColor rgb="FFFF0000"/>
        <bgColor rgb="FFCC00FF"/>
      </patternFill>
    </fill>
    <fill>
      <patternFill patternType="solid">
        <fgColor theme="0" tint="-0.14999847407452621"/>
        <bgColor rgb="FF92D050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39">
    <xf numFmtId="0" fontId="0" fillId="0" borderId="0" xfId="0" applyFont="1" applyAlignment="1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5" fillId="3" borderId="6" xfId="0" applyFont="1" applyFill="1" applyBorder="1" applyAlignment="1">
      <alignment horizontal="center"/>
    </xf>
    <xf numFmtId="0" fontId="5" fillId="3" borderId="7" xfId="0" applyFont="1" applyFill="1" applyBorder="1" applyAlignment="1">
      <alignment horizontal="center"/>
    </xf>
    <xf numFmtId="0" fontId="5" fillId="3" borderId="8" xfId="0" applyFont="1" applyFill="1" applyBorder="1" applyAlignment="1">
      <alignment horizontal="center"/>
    </xf>
    <xf numFmtId="0" fontId="6" fillId="4" borderId="9" xfId="0" applyFont="1" applyFill="1" applyBorder="1" applyAlignment="1">
      <alignment horizontal="center"/>
    </xf>
    <xf numFmtId="0" fontId="6" fillId="5" borderId="10" xfId="0" applyFont="1" applyFill="1" applyBorder="1" applyAlignment="1">
      <alignment horizontal="center"/>
    </xf>
    <xf numFmtId="0" fontId="5" fillId="5" borderId="11" xfId="0" applyFont="1" applyFill="1" applyBorder="1" applyAlignment="1">
      <alignment horizontal="center"/>
    </xf>
    <xf numFmtId="0" fontId="7" fillId="0" borderId="12" xfId="0" applyFont="1" applyBorder="1" applyAlignment="1">
      <alignment horizontal="center" wrapText="1"/>
    </xf>
    <xf numFmtId="0" fontId="8" fillId="6" borderId="12" xfId="0" applyFont="1" applyFill="1" applyBorder="1" applyAlignment="1">
      <alignment horizontal="center"/>
    </xf>
    <xf numFmtId="0" fontId="8" fillId="7" borderId="12" xfId="0" applyFont="1" applyFill="1" applyBorder="1" applyAlignment="1">
      <alignment horizontal="center"/>
    </xf>
    <xf numFmtId="0" fontId="8" fillId="8" borderId="12" xfId="0" applyFont="1" applyFill="1" applyBorder="1" applyAlignment="1">
      <alignment horizontal="center"/>
    </xf>
    <xf numFmtId="0" fontId="9" fillId="0" borderId="12" xfId="0" applyFont="1" applyBorder="1" applyAlignment="1">
      <alignment horizontal="center"/>
    </xf>
    <xf numFmtId="9" fontId="9" fillId="0" borderId="12" xfId="0" applyNumberFormat="1" applyFont="1" applyBorder="1" applyAlignment="1">
      <alignment horizontal="center"/>
    </xf>
    <xf numFmtId="0" fontId="10" fillId="0" borderId="12" xfId="0" applyFont="1" applyBorder="1" applyAlignment="1">
      <alignment horizontal="center" wrapText="1"/>
    </xf>
    <xf numFmtId="0" fontId="11" fillId="0" borderId="12" xfId="0" applyFont="1" applyBorder="1" applyAlignment="1">
      <alignment horizontal="center" wrapText="1"/>
    </xf>
    <xf numFmtId="0" fontId="12" fillId="0" borderId="12" xfId="0" applyFont="1" applyBorder="1" applyAlignment="1">
      <alignment horizontal="center"/>
    </xf>
    <xf numFmtId="0" fontId="5" fillId="0" borderId="12" xfId="0" applyFont="1" applyBorder="1" applyAlignment="1">
      <alignment horizontal="center"/>
    </xf>
    <xf numFmtId="3" fontId="5" fillId="0" borderId="12" xfId="0" applyNumberFormat="1" applyFont="1" applyBorder="1" applyAlignment="1">
      <alignment horizontal="center"/>
    </xf>
    <xf numFmtId="0" fontId="10" fillId="9" borderId="13" xfId="0" applyFont="1" applyFill="1" applyBorder="1" applyAlignment="1">
      <alignment horizontal="center" wrapText="1"/>
    </xf>
    <xf numFmtId="0" fontId="5" fillId="9" borderId="11" xfId="0" applyFont="1" applyFill="1" applyBorder="1" applyAlignment="1">
      <alignment horizontal="center"/>
    </xf>
    <xf numFmtId="165" fontId="5" fillId="9" borderId="11" xfId="0" applyNumberFormat="1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8" fillId="10" borderId="12" xfId="0" applyFont="1" applyFill="1" applyBorder="1" applyAlignment="1">
      <alignment horizontal="center"/>
    </xf>
    <xf numFmtId="0" fontId="8" fillId="11" borderId="12" xfId="0" applyFont="1" applyFill="1" applyBorder="1" applyAlignment="1">
      <alignment horizontal="center"/>
    </xf>
    <xf numFmtId="0" fontId="8" fillId="12" borderId="12" xfId="0" applyFont="1" applyFill="1" applyBorder="1" applyAlignment="1">
      <alignment horizontal="center"/>
    </xf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0" fontId="0" fillId="0" borderId="0" xfId="0" applyFont="1" applyAlignment="1"/>
    <xf numFmtId="164" fontId="3" fillId="2" borderId="3" xfId="0" applyNumberFormat="1" applyFont="1" applyFill="1" applyBorder="1" applyAlignment="1">
      <alignment horizontal="center"/>
    </xf>
    <xf numFmtId="0" fontId="4" fillId="0" borderId="4" xfId="0" applyFont="1" applyBorder="1"/>
    <xf numFmtId="0" fontId="4" fillId="0" borderId="5" xfId="0" applyFont="1" applyBorder="1"/>
    <xf numFmtId="0" fontId="13" fillId="0" borderId="0" xfId="0" applyFont="1" applyAlignment="1">
      <alignment horizontal="center"/>
    </xf>
    <xf numFmtId="0" fontId="0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9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Z987"/>
  <sheetViews>
    <sheetView showGridLines="0" tabSelected="1" topLeftCell="A3" workbookViewId="0">
      <selection activeCell="A8" sqref="A8:M12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7" width="10.25" customWidth="1"/>
    <col min="8" max="8" width="10.375" customWidth="1"/>
    <col min="9" max="11" width="9.875" customWidth="1"/>
    <col min="12" max="13" width="11.875" customWidth="1"/>
    <col min="14" max="14" width="8" customWidth="1"/>
    <col min="15" max="26" width="11" customWidth="1"/>
  </cols>
  <sheetData>
    <row r="1" spans="1:26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</row>
    <row r="2" spans="1:26" ht="48" customHeight="1" x14ac:dyDescent="0.4">
      <c r="A2" s="34" t="s">
        <v>22</v>
      </c>
      <c r="B2" s="35"/>
      <c r="C2" s="35"/>
      <c r="D2" s="35"/>
      <c r="E2" s="35"/>
      <c r="F2" s="35"/>
      <c r="G2" s="35"/>
      <c r="H2" s="35"/>
      <c r="I2" s="35"/>
      <c r="J2" s="35"/>
      <c r="K2" s="35"/>
      <c r="L2" s="35"/>
      <c r="M2" s="36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</row>
    <row r="3" spans="1:26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</row>
    <row r="4" spans="1:26" ht="19.5" customHeight="1" x14ac:dyDescent="0.25">
      <c r="A4" s="6"/>
      <c r="B4" s="7" t="s">
        <v>0</v>
      </c>
      <c r="C4" s="7" t="s">
        <v>1</v>
      </c>
      <c r="D4" s="7" t="s">
        <v>2</v>
      </c>
      <c r="E4" s="7" t="s">
        <v>3</v>
      </c>
      <c r="F4" s="7" t="s">
        <v>4</v>
      </c>
      <c r="G4" s="7" t="s">
        <v>5</v>
      </c>
      <c r="H4" s="7" t="s">
        <v>6</v>
      </c>
      <c r="I4" s="7" t="s">
        <v>7</v>
      </c>
      <c r="J4" s="7" t="s">
        <v>8</v>
      </c>
      <c r="K4" s="7" t="s">
        <v>9</v>
      </c>
      <c r="L4" s="7" t="s">
        <v>10</v>
      </c>
      <c r="M4" s="7" t="s">
        <v>11</v>
      </c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</row>
    <row r="5" spans="1:26" ht="15" customHeight="1" x14ac:dyDescent="0.25">
      <c r="A5" s="8"/>
      <c r="B5" s="9"/>
      <c r="C5" s="9"/>
      <c r="D5" s="9"/>
      <c r="E5" s="9"/>
      <c r="F5" s="9"/>
      <c r="G5" s="9"/>
      <c r="H5" s="9"/>
      <c r="I5" s="9"/>
      <c r="J5" s="9"/>
      <c r="K5" s="9"/>
      <c r="L5" s="9"/>
      <c r="M5" s="9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</row>
    <row r="6" spans="1:26" ht="24" customHeight="1" x14ac:dyDescent="0.35">
      <c r="A6" s="10" t="s">
        <v>24</v>
      </c>
      <c r="B6" s="11">
        <v>2</v>
      </c>
      <c r="C6" s="12">
        <v>1</v>
      </c>
      <c r="D6" s="11">
        <v>2</v>
      </c>
      <c r="E6" s="12">
        <v>1</v>
      </c>
      <c r="F6" s="13">
        <v>3</v>
      </c>
      <c r="G6" s="13">
        <v>3</v>
      </c>
      <c r="H6" s="13">
        <v>3</v>
      </c>
      <c r="I6" s="14">
        <f>SUM(B6:H6)</f>
        <v>15</v>
      </c>
      <c r="J6" s="14">
        <v>7</v>
      </c>
      <c r="K6" s="15">
        <f>SUM(J6/7)</f>
        <v>1</v>
      </c>
      <c r="L6" s="14">
        <v>613</v>
      </c>
      <c r="M6" s="14">
        <f>IF(ISBLANK(B6),0,IF((B6)="NA",0,IF((B6)="Not Used",-10,IF((B6)=1,1,IF((B6)=2,1,IF((B6)=3,1,IF((B6)=0,1,)))))+IF(ISBLANK(C6),0,IF((C6)="NA",0,IF((C6)="Not Used",-10,IF((C6)=1,1,IF((C6)=2,1,IF((C6)=3,1,IF((C6)=0,1,))))))+IF(ISBLANK(D6),0,IF((D6)="NA",0,IF((D6)="Not Used",-10,IF((D6)=1,1,IF((D6)=2,1,IF((D6)=3,1,IF((D6)=0,1,))))))+IF(ISBLANK(E6),0,IF((E6)="NA",0,IF((E6)="Not Used",-10,IF((E6)=1,1,IF((E6)=2,1,IF((E6)=3,1,IF((E6)=0,1,))))))+IF(ISBLANK(F6),0,IF((F6)="NA",0,IF((F6)="Not Used",-10,IF((F6)=1,1,IF((F6)=2,1,IF((F6)=3,1,IF((F6)=0,1,))))))+IF(ISBLANK(G6),0,IF((G6)="NA",0,IF((G6)="Not Used",-10,IF((G6)=1,1,IF((G6)=2,1,IF((G6)=3,1,IF((G6)=0,1,))))))+IF(ISBLANK(H6),0,IF((H6)="NA",0,IF((H6)="Not Used",-10,IF((H6)=1,1,IF((H6)=2,1,IF((H6)=3,1,IF((H6)=0,1,))))))))))))))</f>
        <v>7</v>
      </c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</row>
    <row r="7" spans="1:26" s="25" customFormat="1" ht="24" customHeight="1" x14ac:dyDescent="0.35">
      <c r="A7" s="10" t="s">
        <v>23</v>
      </c>
      <c r="B7" s="12">
        <v>1</v>
      </c>
      <c r="C7" s="13">
        <v>3</v>
      </c>
      <c r="D7" s="12">
        <v>1</v>
      </c>
      <c r="E7" s="13">
        <v>3</v>
      </c>
      <c r="F7" s="11">
        <v>2</v>
      </c>
      <c r="G7" s="11">
        <v>2</v>
      </c>
      <c r="H7" s="11">
        <v>2</v>
      </c>
      <c r="I7" s="14">
        <f>SUM(B7:H7)</f>
        <v>14</v>
      </c>
      <c r="J7" s="14">
        <v>7</v>
      </c>
      <c r="K7" s="15">
        <f>SUM(J7/7)</f>
        <v>1</v>
      </c>
      <c r="L7" s="14">
        <v>522</v>
      </c>
      <c r="M7" s="14">
        <f>IF(ISBLANK(B7),0,IF((B7)="NA",0,IF((B7)="Not Used",-10,IF((B7)=1,1,IF((B7)=2,1,IF((B7)=3,1,IF((B7)=0,1,)))))+IF(ISBLANK(C7),0,IF((C7)="NA",0,IF((C7)="Not Used",-10,IF((C7)=1,1,IF((C7)=2,1,IF((C7)=3,1,IF((C7)=0,1,))))))+IF(ISBLANK(D7),0,IF((D7)="NA",0,IF((D7)="Not Used",-10,IF((D7)=1,1,IF((D7)=2,1,IF((D7)=3,1,IF((D7)=0,1,))))))+IF(ISBLANK(E7),0,IF((E7)="NA",0,IF((E7)="Not Used",-10,IF((E7)=1,1,IF((E7)=2,1,IF((E7)=3,1,IF((E7)=0,1,))))))+IF(ISBLANK(F7),0,IF((F7)="NA",0,IF((F7)="Not Used",-10,IF((F7)=1,1,IF((F7)=2,1,IF((F7)=3,1,IF((F7)=0,1,))))))+IF(ISBLANK(G7),0,IF((G7)="NA",0,IF((G7)="Not Used",-10,IF((G7)=1,1,IF((G7)=2,1,IF((G7)=3,1,IF((G7)=0,1,))))))+IF(ISBLANK(H7),0,IF((H7)="NA",0,IF((H7)="Not Used",-10,IF((H7)=1,1,IF((H7)=2,1,IF((H7)=3,1,IF((H7)=0,1,))))))))))))))</f>
        <v>7</v>
      </c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</row>
    <row r="8" spans="1:26" s="33" customFormat="1" ht="24" customHeight="1" x14ac:dyDescent="0.35">
      <c r="A8" s="10" t="s">
        <v>21</v>
      </c>
      <c r="B8" s="12">
        <v>1</v>
      </c>
      <c r="C8" s="11">
        <v>2</v>
      </c>
      <c r="D8" s="11">
        <v>2</v>
      </c>
      <c r="E8" s="13">
        <v>3</v>
      </c>
      <c r="F8" s="11">
        <v>2</v>
      </c>
      <c r="G8" s="13">
        <v>3</v>
      </c>
      <c r="H8" s="12">
        <v>1</v>
      </c>
      <c r="I8" s="14">
        <f>SUM(B8:H8)</f>
        <v>14</v>
      </c>
      <c r="J8" s="14">
        <v>7</v>
      </c>
      <c r="K8" s="15">
        <f>SUM(J8/7)</f>
        <v>1</v>
      </c>
      <c r="L8" s="14">
        <v>477</v>
      </c>
      <c r="M8" s="14">
        <f>IF(ISBLANK(B8),0,IF((B8)="NA",0,IF((B8)="Not Used",-10,IF((B8)=1,1,IF((B8)=2,1,IF((B8)=3,1,IF((B8)=0,1,)))))+IF(ISBLANK(C8),0,IF((C8)="NA",0,IF((C8)="Not Used",-10,IF((C8)=1,1,IF((C8)=2,1,IF((C8)=3,1,IF((C8)=0,1,))))))+IF(ISBLANK(D8),0,IF((D8)="NA",0,IF((D8)="Not Used",-10,IF((D8)=1,1,IF((D8)=2,1,IF((D8)=3,1,IF((D8)=0,1,))))))+IF(ISBLANK(E8),0,IF((E8)="NA",0,IF((E8)="Not Used",-10,IF((E8)=1,1,IF((E8)=2,1,IF((E8)=3,1,IF((E8)=0,1,))))))+IF(ISBLANK(F8),0,IF((F8)="NA",0,IF((F8)="Not Used",-10,IF((F8)=1,1,IF((F8)=2,1,IF((F8)=3,1,IF((F8)=0,1,))))))+IF(ISBLANK(G8),0,IF((G8)="NA",0,IF((G8)="Not Used",-10,IF((G8)=1,1,IF((G8)=2,1,IF((G8)=3,1,IF((G8)=0,1,))))))+IF(ISBLANK(H8),0,IF((H8)="NA",0,IF((H8)="Not Used",-10,IF((H8)=1,1,IF((H8)=2,1,IF((H8)=3,1,IF((H8)=0,1,))))))))))))))</f>
        <v>7</v>
      </c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</row>
    <row r="9" spans="1:26" s="32" customFormat="1" ht="24" customHeight="1" x14ac:dyDescent="0.35">
      <c r="A9" s="10" t="s">
        <v>34</v>
      </c>
      <c r="B9" s="28" t="s">
        <v>20</v>
      </c>
      <c r="C9" s="11">
        <v>2</v>
      </c>
      <c r="D9" s="11">
        <v>2</v>
      </c>
      <c r="E9" s="13">
        <v>3</v>
      </c>
      <c r="F9" s="13">
        <v>3</v>
      </c>
      <c r="G9" s="13">
        <v>3</v>
      </c>
      <c r="H9" s="26">
        <v>0</v>
      </c>
      <c r="I9" s="14">
        <f>SUM(B9:H9)</f>
        <v>13</v>
      </c>
      <c r="J9" s="14">
        <v>6</v>
      </c>
      <c r="K9" s="15">
        <f>SUM(J9/6)</f>
        <v>1</v>
      </c>
      <c r="L9" s="14">
        <v>490</v>
      </c>
      <c r="M9" s="14">
        <f>IF(ISBLANK(B9),0,IF((B9)="NA",0,IF((B9)="Not Used",-10,IF((B9)=1,1,IF((B9)=2,1,IF((B9)=3,1,IF((B9)=0,1,)))))+IF(ISBLANK(C9),0,IF((C9)="NA",0,IF((C9)="Not Used",-10,IF((C9)=1,1,IF((C9)=2,1,IF((C9)=3,1,IF((C9)=0,1,))))))+IF(ISBLANK(D9),0,IF((D9)="NA",0,IF((D9)="Not Used",-10,IF((D9)=1,1,IF((D9)=2,1,IF((D9)=3,1,IF((D9)=0,1,))))))+IF(ISBLANK(E9),0,IF((E9)="NA",0,IF((E9)="Not Used",-10,IF((E9)=1,1,IF((E9)=2,1,IF((E9)=3,1,IF((E9)=0,1,))))))+IF(ISBLANK(F9),0,IF((F9)="NA",0,IF((F9)="Not Used",-10,IF((F9)=1,1,IF((F9)=2,1,IF((F9)=3,1,IF((F9)=0,1,))))))+IF(ISBLANK(G9),0,IF((G9)="NA",0,IF((G9)="Not Used",-10,IF((G9)=1,1,IF((G9)=2,1,IF((G9)=3,1,IF((G9)=0,1,))))))+IF(ISBLANK(H9),0,IF((H9)="NA",0,IF((H9)="Not Used",-10,IF((H9)=1,1,IF((H9)=2,1,IF((H9)=3,1,IF((H9)=0,1,))))))))))))))</f>
        <v>6</v>
      </c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</row>
    <row r="10" spans="1:26" ht="24" customHeight="1" x14ac:dyDescent="0.35">
      <c r="A10" s="10" t="s">
        <v>17</v>
      </c>
      <c r="B10" s="26">
        <v>0</v>
      </c>
      <c r="C10" s="11">
        <v>2</v>
      </c>
      <c r="D10" s="11">
        <v>2</v>
      </c>
      <c r="E10" s="13">
        <v>3</v>
      </c>
      <c r="F10" s="11">
        <v>2</v>
      </c>
      <c r="G10" s="13">
        <v>3</v>
      </c>
      <c r="H10" s="12">
        <v>1</v>
      </c>
      <c r="I10" s="14">
        <f>SUM(B10:H10)</f>
        <v>13</v>
      </c>
      <c r="J10" s="14">
        <v>7</v>
      </c>
      <c r="K10" s="15">
        <f>SUM(J10/7)</f>
        <v>1</v>
      </c>
      <c r="L10" s="14">
        <v>469</v>
      </c>
      <c r="M10" s="14">
        <f>IF(ISBLANK(B10),0,IF((B10)="NA",0,IF((B10)="Not Used",-10,IF((B10)=1,1,IF((B10)=2,1,IF((B10)=3,1,IF((B10)=0,1,)))))+IF(ISBLANK(C10),0,IF((C10)="NA",0,IF((C10)="Not Used",-10,IF((C10)=1,1,IF((C10)=2,1,IF((C10)=3,1,IF((C10)=0,1,))))))+IF(ISBLANK(D10),0,IF((D10)="NA",0,IF((D10)="Not Used",-10,IF((D10)=1,1,IF((D10)=2,1,IF((D10)=3,1,IF((D10)=0,1,))))))+IF(ISBLANK(E10),0,IF((E10)="NA",0,IF((E10)="Not Used",-10,IF((E10)=1,1,IF((E10)=2,1,IF((E10)=3,1,IF((E10)=0,1,))))))+IF(ISBLANK(F10),0,IF((F10)="NA",0,IF((F10)="Not Used",-10,IF((F10)=1,1,IF((F10)=2,1,IF((F10)=3,1,IF((F10)=0,1,))))))+IF(ISBLANK(G10),0,IF((G10)="NA",0,IF((G10)="Not Used",-10,IF((G10)=1,1,IF((G10)=2,1,IF((G10)=3,1,IF((G10)=0,1,))))))+IF(ISBLANK(H10),0,IF((H10)="NA",0,IF((H10)="Not Used",-10,IF((H10)=1,1,IF((H10)=2,1,IF((H10)=3,1,IF((H10)=0,1,))))))))))))))</f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</row>
    <row r="11" spans="1:26" s="31" customFormat="1" ht="24" customHeight="1" x14ac:dyDescent="0.35">
      <c r="A11" s="10" t="s">
        <v>33</v>
      </c>
      <c r="B11" s="28" t="s">
        <v>20</v>
      </c>
      <c r="C11" s="13">
        <v>3</v>
      </c>
      <c r="D11" s="12">
        <v>1</v>
      </c>
      <c r="E11" s="13">
        <v>3</v>
      </c>
      <c r="F11" s="11">
        <v>2</v>
      </c>
      <c r="G11" s="13">
        <v>3</v>
      </c>
      <c r="H11" s="12">
        <v>1</v>
      </c>
      <c r="I11" s="14">
        <f>SUM(B11:H11)</f>
        <v>13</v>
      </c>
      <c r="J11" s="14">
        <v>6</v>
      </c>
      <c r="K11" s="15">
        <f>SUM(J11/6)</f>
        <v>1</v>
      </c>
      <c r="L11" s="14">
        <v>453</v>
      </c>
      <c r="M11" s="14">
        <f>IF(ISBLANK(B11),0,IF((B11)="NA",0,IF((B11)="Not Used",-10,IF((B11)=1,1,IF((B11)=2,1,IF((B11)=3,1,IF((B11)=0,1,)))))+IF(ISBLANK(C11),0,IF((C11)="NA",0,IF((C11)="Not Used",-10,IF((C11)=1,1,IF((C11)=2,1,IF((C11)=3,1,IF((C11)=0,1,))))))+IF(ISBLANK(D11),0,IF((D11)="NA",0,IF((D11)="Not Used",-10,IF((D11)=1,1,IF((D11)=2,1,IF((D11)=3,1,IF((D11)=0,1,))))))+IF(ISBLANK(E11),0,IF((E11)="NA",0,IF((E11)="Not Used",-10,IF((E11)=1,1,IF((E11)=2,1,IF((E11)=3,1,IF((E11)=0,1,))))))+IF(ISBLANK(F11),0,IF((F11)="NA",0,IF((F11)="Not Used",-10,IF((F11)=1,1,IF((F11)=2,1,IF((F11)=3,1,IF((F11)=0,1,))))))+IF(ISBLANK(G11),0,IF((G11)="NA",0,IF((G11)="Not Used",-10,IF((G11)=1,1,IF((G11)=2,1,IF((G11)=3,1,IF((G11)=0,1,))))))+IF(ISBLANK(H11),0,IF((H11)="NA",0,IF((H11)="Not Used",-10,IF((H11)=1,1,IF((H11)=2,1,IF((H11)=3,1,IF((H11)=0,1,))))))))))))))</f>
        <v>6</v>
      </c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  <c r="Z11" s="3"/>
    </row>
    <row r="12" spans="1:26" ht="24" customHeight="1" x14ac:dyDescent="0.35">
      <c r="A12" s="10" t="s">
        <v>32</v>
      </c>
      <c r="B12" s="12">
        <v>1</v>
      </c>
      <c r="C12" s="28" t="s">
        <v>20</v>
      </c>
      <c r="D12" s="11">
        <v>2</v>
      </c>
      <c r="E12" s="13">
        <v>3</v>
      </c>
      <c r="F12" s="11">
        <v>2</v>
      </c>
      <c r="G12" s="13">
        <v>3</v>
      </c>
      <c r="H12" s="11">
        <v>2</v>
      </c>
      <c r="I12" s="14">
        <f>SUM(B12:H12)</f>
        <v>13</v>
      </c>
      <c r="J12" s="14">
        <v>6</v>
      </c>
      <c r="K12" s="15">
        <f>SUM(J12/6)</f>
        <v>1</v>
      </c>
      <c r="L12" s="14">
        <v>444</v>
      </c>
      <c r="M12" s="14">
        <f>IF(ISBLANK(B12),0,IF((B12)="NA",0,IF((B12)="Not Used",-10,IF((B12)=1,1,IF((B12)=2,1,IF((B12)=3,1,IF((B12)=0,1,)))))+IF(ISBLANK(C12),0,IF((C12)="NA",0,IF((C12)="Not Used",-10,IF((C12)=1,1,IF((C12)=2,1,IF((C12)=3,1,IF((C12)=0,1,))))))+IF(ISBLANK(D12),0,IF((D12)="NA",0,IF((D12)="Not Used",-10,IF((D12)=1,1,IF((D12)=2,1,IF((D12)=3,1,IF((D12)=0,1,))))))+IF(ISBLANK(E12),0,IF((E12)="NA",0,IF((E12)="Not Used",-10,IF((E12)=1,1,IF((E12)=2,1,IF((E12)=3,1,IF((E12)=0,1,))))))+IF(ISBLANK(F12),0,IF((F12)="NA",0,IF((F12)="Not Used",-10,IF((F12)=1,1,IF((F12)=2,1,IF((F12)=3,1,IF((F12)=0,1,))))))+IF(ISBLANK(G12),0,IF((G12)="NA",0,IF((G12)="Not Used",-10,IF((G12)=1,1,IF((G12)=2,1,IF((G12)=3,1,IF((G12)=0,1,))))))+IF(ISBLANK(H12),0,IF((H12)="NA",0,IF((H12)="Not Used",-10,IF((H12)=1,1,IF((H12)=2,1,IF((H12)=3,1,IF((H12)=0,1,))))))))))))))</f>
        <v>6</v>
      </c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  <c r="Z12" s="3"/>
    </row>
    <row r="13" spans="1:26" s="31" customFormat="1" ht="24" customHeight="1" x14ac:dyDescent="0.35">
      <c r="A13" s="10" t="s">
        <v>30</v>
      </c>
      <c r="B13" s="12">
        <v>1</v>
      </c>
      <c r="C13" s="13">
        <v>3</v>
      </c>
      <c r="D13" s="27" t="s">
        <v>19</v>
      </c>
      <c r="E13" s="13">
        <v>3</v>
      </c>
      <c r="F13" s="11">
        <v>2</v>
      </c>
      <c r="G13" s="11">
        <v>2</v>
      </c>
      <c r="H13" s="12">
        <v>1</v>
      </c>
      <c r="I13" s="14">
        <f>SUM(B13:H13)</f>
        <v>12</v>
      </c>
      <c r="J13" s="14">
        <v>6</v>
      </c>
      <c r="K13" s="15">
        <f>SUM(J13/7)</f>
        <v>0.8571428571428571</v>
      </c>
      <c r="L13" s="14">
        <v>447</v>
      </c>
      <c r="M13" s="14">
        <f>IF(ISBLANK(B13),0,IF((B13)="NA",0,IF((B13)="Not Used",-10,IF((B13)=1,1,IF((B13)=2,1,IF((B13)=3,1,IF((B13)=0,1,)))))+IF(ISBLANK(C13),0,IF((C13)="NA",0,IF((C13)="Not Used",-10,IF((C13)=1,1,IF((C13)=2,1,IF((C13)=3,1,IF((C13)=0,1,))))))+IF(ISBLANK(D13),0,IF((D13)="NA",0,IF((D13)="Not Used",-10,IF((D13)=1,1,IF((D13)=2,1,IF((D13)=3,1,IF((D13)=0,1,))))))+IF(ISBLANK(E13),0,IF((E13)="NA",0,IF((E13)="Not Used",-10,IF((E13)=1,1,IF((E13)=2,1,IF((E13)=3,1,IF((E13)=0,1,))))))+IF(ISBLANK(F13),0,IF((F13)="NA",0,IF((F13)="Not Used",-10,IF((F13)=1,1,IF((F13)=2,1,IF((F13)=3,1,IF((F13)=0,1,))))))+IF(ISBLANK(G13),0,IF((G13)="NA",0,IF((G13)="Not Used",-10,IF((G13)=1,1,IF((G13)=2,1,IF((G13)=3,1,IF((G13)=0,1,))))))+IF(ISBLANK(H13),0,IF((H13)="NA",0,IF((H13)="Not Used",-10,IF((H13)=1,1,IF((H13)=2,1,IF((H13)=3,1,IF((H13)=0,1,))))))))))))))</f>
        <v>-4</v>
      </c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</row>
    <row r="14" spans="1:26" s="30" customFormat="1" ht="24" customHeight="1" x14ac:dyDescent="0.35">
      <c r="A14" s="10" t="s">
        <v>30</v>
      </c>
      <c r="B14" s="26">
        <v>0</v>
      </c>
      <c r="C14" s="13">
        <v>3</v>
      </c>
      <c r="D14" s="27" t="s">
        <v>19</v>
      </c>
      <c r="E14" s="13">
        <v>3</v>
      </c>
      <c r="F14" s="11">
        <v>2</v>
      </c>
      <c r="G14" s="13">
        <v>3</v>
      </c>
      <c r="H14" s="26">
        <v>0</v>
      </c>
      <c r="I14" s="14">
        <f>SUM(B14:H14)</f>
        <v>11</v>
      </c>
      <c r="J14" s="14">
        <v>6</v>
      </c>
      <c r="K14" s="15">
        <f>SUM(J14/7)</f>
        <v>0.8571428571428571</v>
      </c>
      <c r="L14" s="14">
        <v>443</v>
      </c>
      <c r="M14" s="14">
        <f>IF(ISBLANK(B14),0,IF((B14)="NA",0,IF((B14)="Not Used",-10,IF((B14)=1,1,IF((B14)=2,1,IF((B14)=3,1,IF((B14)=0,1,)))))+IF(ISBLANK(C14),0,IF((C14)="NA",0,IF((C14)="Not Used",-10,IF((C14)=1,1,IF((C14)=2,1,IF((C14)=3,1,IF((C14)=0,1,))))))+IF(ISBLANK(D14),0,IF((D14)="NA",0,IF((D14)="Not Used",-10,IF((D14)=1,1,IF((D14)=2,1,IF((D14)=3,1,IF((D14)=0,1,))))))+IF(ISBLANK(E14),0,IF((E14)="NA",0,IF((E14)="Not Used",-10,IF((E14)=1,1,IF((E14)=2,1,IF((E14)=3,1,IF((E14)=0,1,))))))+IF(ISBLANK(F14),0,IF((F14)="NA",0,IF((F14)="Not Used",-10,IF((F14)=1,1,IF((F14)=2,1,IF((F14)=3,1,IF((F14)=0,1,))))))+IF(ISBLANK(G14),0,IF((G14)="NA",0,IF((G14)="Not Used",-10,IF((G14)=1,1,IF((G14)=2,1,IF((G14)=3,1,IF((G14)=0,1,))))))+IF(ISBLANK(H14),0,IF((H14)="NA",0,IF((H14)="Not Used",-10,IF((H14)=1,1,IF((H14)=2,1,IF((H14)=3,1,IF((H14)=0,1,))))))))))))))</f>
        <v>-4</v>
      </c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  <c r="Z14" s="3"/>
    </row>
    <row r="15" spans="1:26" ht="24" customHeight="1" x14ac:dyDescent="0.35">
      <c r="A15" s="10" t="s">
        <v>27</v>
      </c>
      <c r="B15" s="26">
        <v>0</v>
      </c>
      <c r="C15" s="11">
        <v>2</v>
      </c>
      <c r="D15" s="11">
        <v>2</v>
      </c>
      <c r="E15" s="11">
        <v>2</v>
      </c>
      <c r="F15" s="12">
        <v>1</v>
      </c>
      <c r="G15" s="11">
        <v>2</v>
      </c>
      <c r="H15" s="12">
        <v>1</v>
      </c>
      <c r="I15" s="14">
        <f>SUM(B15:H15)</f>
        <v>10</v>
      </c>
      <c r="J15" s="14">
        <v>7</v>
      </c>
      <c r="K15" s="15">
        <f>SUM(J15/7)</f>
        <v>1</v>
      </c>
      <c r="L15" s="14">
        <v>388</v>
      </c>
      <c r="M15" s="14">
        <f>IF(ISBLANK(B15),0,IF((B15)="NA",0,IF((B15)="Not Used",-10,IF((B15)=1,1,IF((B15)=2,1,IF((B15)=3,1,IF((B15)=0,1,)))))+IF(ISBLANK(C15),0,IF((C15)="NA",0,IF((C15)="Not Used",-10,IF((C15)=1,1,IF((C15)=2,1,IF((C15)=3,1,IF((C15)=0,1,))))))+IF(ISBLANK(D15),0,IF((D15)="NA",0,IF((D15)="Not Used",-10,IF((D15)=1,1,IF((D15)=2,1,IF((D15)=3,1,IF((D15)=0,1,))))))+IF(ISBLANK(E15),0,IF((E15)="NA",0,IF((E15)="Not Used",-10,IF((E15)=1,1,IF((E15)=2,1,IF((E15)=3,1,IF((E15)=0,1,))))))+IF(ISBLANK(F15),0,IF((F15)="NA",0,IF((F15)="Not Used",-10,IF((F15)=1,1,IF((F15)=2,1,IF((F15)=3,1,IF((F15)=0,1,))))))+IF(ISBLANK(G15),0,IF((G15)="NA",0,IF((G15)="Not Used",-10,IF((G15)=1,1,IF((G15)=2,1,IF((G15)=3,1,IF((G15)=0,1,))))))+IF(ISBLANK(H15),0,IF((H15)="NA",0,IF((H15)="Not Used",-10,IF((H15)=1,1,IF((H15)=2,1,IF((H15)=3,1,IF((H15)=0,1,))))))))))))))</f>
        <v>7</v>
      </c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</row>
    <row r="16" spans="1:26" s="33" customFormat="1" ht="24" customHeight="1" x14ac:dyDescent="0.35">
      <c r="A16" s="10" t="s">
        <v>16</v>
      </c>
      <c r="B16" s="12">
        <v>1</v>
      </c>
      <c r="C16" s="12">
        <v>1</v>
      </c>
      <c r="D16" s="27" t="s">
        <v>19</v>
      </c>
      <c r="E16" s="11">
        <v>2</v>
      </c>
      <c r="F16" s="12">
        <v>1</v>
      </c>
      <c r="G16" s="11">
        <v>2</v>
      </c>
      <c r="H16" s="26">
        <v>0</v>
      </c>
      <c r="I16" s="14">
        <f>SUM(B16:H16)</f>
        <v>7</v>
      </c>
      <c r="J16" s="14">
        <v>6</v>
      </c>
      <c r="K16" s="15">
        <f>SUM(J16/7)</f>
        <v>0.8571428571428571</v>
      </c>
      <c r="L16" s="14">
        <v>346</v>
      </c>
      <c r="M16" s="14">
        <f>IF(ISBLANK(B16),0,IF((B16)="NA",0,IF((B16)="Not Used",-10,IF((B16)=1,1,IF((B16)=2,1,IF((B16)=3,1,IF((B16)=0,1,)))))+IF(ISBLANK(C16),0,IF((C16)="NA",0,IF((C16)="Not Used",-10,IF((C16)=1,1,IF((C16)=2,1,IF((C16)=3,1,IF((C16)=0,1,))))))+IF(ISBLANK(D16),0,IF((D16)="NA",0,IF((D16)="Not Used",-10,IF((D16)=1,1,IF((D16)=2,1,IF((D16)=3,1,IF((D16)=0,1,))))))+IF(ISBLANK(E16),0,IF((E16)="NA",0,IF((E16)="Not Used",-10,IF((E16)=1,1,IF((E16)=2,1,IF((E16)=3,1,IF((E16)=0,1,))))))+IF(ISBLANK(F16),0,IF((F16)="NA",0,IF((F16)="Not Used",-10,IF((F16)=1,1,IF((F16)=2,1,IF((F16)=3,1,IF((F16)=0,1,))))))+IF(ISBLANK(G16),0,IF((G16)="NA",0,IF((G16)="Not Used",-10,IF((G16)=1,1,IF((G16)=2,1,IF((G16)=3,1,IF((G16)=0,1,))))))+IF(ISBLANK(H16),0,IF((H16)="NA",0,IF((H16)="Not Used",-10,IF((H16)=1,1,IF((H16)=2,1,IF((H16)=3,1,IF((H16)=0,1,))))))))))))))</f>
        <v>-4</v>
      </c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  <c r="Z16" s="3"/>
    </row>
    <row r="17" spans="1:26" s="31" customFormat="1" ht="24" customHeight="1" x14ac:dyDescent="0.35">
      <c r="A17" s="10" t="s">
        <v>14</v>
      </c>
      <c r="B17" s="28" t="s">
        <v>20</v>
      </c>
      <c r="C17" s="28" t="s">
        <v>20</v>
      </c>
      <c r="D17" s="12">
        <v>1</v>
      </c>
      <c r="E17" s="11">
        <v>2</v>
      </c>
      <c r="F17" s="11">
        <v>2</v>
      </c>
      <c r="G17" s="26">
        <v>0</v>
      </c>
      <c r="H17" s="12">
        <v>1</v>
      </c>
      <c r="I17" s="14">
        <f>SUM(B17:H17)</f>
        <v>6</v>
      </c>
      <c r="J17" s="14">
        <v>5</v>
      </c>
      <c r="K17" s="15">
        <f>SUM(J17/5)</f>
        <v>1</v>
      </c>
      <c r="L17" s="14">
        <v>241</v>
      </c>
      <c r="M17" s="14">
        <f>IF(ISBLANK(B17),0,IF((B17)="NA",0,IF((B17)="Not Used",-10,IF((B17)=1,1,IF((B17)=2,1,IF((B17)=3,1,IF((B17)=0,1,)))))+IF(ISBLANK(C17),0,IF((C17)="NA",0,IF((C17)="Not Used",-10,IF((C17)=1,1,IF((C17)=2,1,IF((C17)=3,1,IF((C17)=0,1,))))))+IF(ISBLANK(D17),0,IF((D17)="NA",0,IF((D17)="Not Used",-10,IF((D17)=1,1,IF((D17)=2,1,IF((D17)=3,1,IF((D17)=0,1,))))))+IF(ISBLANK(E17),0,IF((E17)="NA",0,IF((E17)="Not Used",-10,IF((E17)=1,1,IF((E17)=2,1,IF((E17)=3,1,IF((E17)=0,1,))))))+IF(ISBLANK(F17),0,IF((F17)="NA",0,IF((F17)="Not Used",-10,IF((F17)=1,1,IF((F17)=2,1,IF((F17)=3,1,IF((F17)=0,1,))))))+IF(ISBLANK(G17),0,IF((G17)="NA",0,IF((G17)="Not Used",-10,IF((G17)=1,1,IF((G17)=2,1,IF((G17)=3,1,IF((G17)=0,1,))))))+IF(ISBLANK(H17),0,IF((H17)="NA",0,IF((H17)="Not Used",-10,IF((H17)=1,1,IF((H17)=2,1,IF((H17)=3,1,IF((H17)=0,1,))))))))))))))</f>
        <v>5</v>
      </c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  <c r="Z17" s="3"/>
    </row>
    <row r="18" spans="1:26" s="33" customFormat="1" ht="24" customHeight="1" x14ac:dyDescent="0.35">
      <c r="A18" s="10" t="s">
        <v>18</v>
      </c>
      <c r="B18" s="28" t="s">
        <v>20</v>
      </c>
      <c r="C18" s="28" t="s">
        <v>20</v>
      </c>
      <c r="D18" s="26">
        <v>0</v>
      </c>
      <c r="E18" s="11">
        <v>2</v>
      </c>
      <c r="F18" s="12">
        <v>1</v>
      </c>
      <c r="G18" s="11">
        <v>2</v>
      </c>
      <c r="H18" s="26">
        <v>0</v>
      </c>
      <c r="I18" s="14">
        <f>SUM(B18:H18)</f>
        <v>5</v>
      </c>
      <c r="J18" s="14">
        <v>5</v>
      </c>
      <c r="K18" s="15">
        <f>SUM(J18/5)</f>
        <v>1</v>
      </c>
      <c r="L18" s="14">
        <v>284</v>
      </c>
      <c r="M18" s="14">
        <f>IF(ISBLANK(B18),0,IF((B18)="NA",0,IF((B18)="Not Used",-10,IF((B18)=1,1,IF((B18)=2,1,IF((B18)=3,1,IF((B18)=0,1,)))))+IF(ISBLANK(C18),0,IF((C18)="NA",0,IF((C18)="Not Used",-10,IF((C18)=1,1,IF((C18)=2,1,IF((C18)=3,1,IF((C18)=0,1,))))))+IF(ISBLANK(D18),0,IF((D18)="NA",0,IF((D18)="Not Used",-10,IF((D18)=1,1,IF((D18)=2,1,IF((D18)=3,1,IF((D18)=0,1,))))))+IF(ISBLANK(E18),0,IF((E18)="NA",0,IF((E18)="Not Used",-10,IF((E18)=1,1,IF((E18)=2,1,IF((E18)=3,1,IF((E18)=0,1,))))))+IF(ISBLANK(F18),0,IF((F18)="NA",0,IF((F18)="Not Used",-10,IF((F18)=1,1,IF((F18)=2,1,IF((F18)=3,1,IF((F18)=0,1,))))))+IF(ISBLANK(G18),0,IF((G18)="NA",0,IF((G18)="Not Used",-10,IF((G18)=1,1,IF((G18)=2,1,IF((G18)=3,1,IF((G18)=0,1,))))))+IF(ISBLANK(H18),0,IF((H18)="NA",0,IF((H18)="Not Used",-10,IF((H18)=1,1,IF((H18)=2,1,IF((H18)=3,1,IF((H18)=0,1,))))))))))))))</f>
        <v>5</v>
      </c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  <c r="Z18" s="3"/>
    </row>
    <row r="19" spans="1:26" s="29" customFormat="1" ht="24" customHeight="1" x14ac:dyDescent="0.35">
      <c r="A19" s="10" t="s">
        <v>35</v>
      </c>
      <c r="B19" s="28" t="s">
        <v>20</v>
      </c>
      <c r="C19" s="28" t="s">
        <v>20</v>
      </c>
      <c r="D19" s="12">
        <v>1</v>
      </c>
      <c r="E19" s="27" t="s">
        <v>19</v>
      </c>
      <c r="F19" s="27" t="s">
        <v>19</v>
      </c>
      <c r="G19" s="13">
        <v>3</v>
      </c>
      <c r="H19" s="12">
        <v>1</v>
      </c>
      <c r="I19" s="14">
        <f>SUM(B19:H19)</f>
        <v>5</v>
      </c>
      <c r="J19" s="14">
        <v>3</v>
      </c>
      <c r="K19" s="15">
        <f>SUM(J19/5)</f>
        <v>0.6</v>
      </c>
      <c r="L19" s="14">
        <v>193</v>
      </c>
      <c r="M19" s="14">
        <f>IF(ISBLANK(B19),0,IF((B19)="NA",0,IF((B19)="Not Used",-10,IF((B19)=1,1,IF((B19)=2,1,IF((B19)=3,1,IF((B19)=0,1,)))))+IF(ISBLANK(C19),0,IF((C19)="NA",0,IF((C19)="Not Used",-10,IF((C19)=1,1,IF((C19)=2,1,IF((C19)=3,1,IF((C19)=0,1,))))))+IF(ISBLANK(D19),0,IF((D19)="NA",0,IF((D19)="Not Used",-10,IF((D19)=1,1,IF((D19)=2,1,IF((D19)=3,1,IF((D19)=0,1,))))))+IF(ISBLANK(E19),0,IF((E19)="NA",0,IF((E19)="Not Used",-10,IF((E19)=1,1,IF((E19)=2,1,IF((E19)=3,1,IF((E19)=0,1,))))))+IF(ISBLANK(F19),0,IF((F19)="NA",0,IF((F19)="Not Used",-10,IF((F19)=1,1,IF((F19)=2,1,IF((F19)=3,1,IF((F19)=0,1,))))))+IF(ISBLANK(G19),0,IF((G19)="NA",0,IF((G19)="Not Used",-10,IF((G19)=1,1,IF((G19)=2,1,IF((G19)=3,1,IF((G19)=0,1,))))))+IF(ISBLANK(H19),0,IF((H19)="NA",0,IF((H19)="Not Used",-10,IF((H19)=1,1,IF((H19)=2,1,IF((H19)=3,1,IF((H19)=0,1,))))))))))))))</f>
        <v>-17</v>
      </c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  <c r="Z19" s="3"/>
    </row>
    <row r="20" spans="1:26" ht="24" customHeight="1" x14ac:dyDescent="0.35">
      <c r="A20" s="10" t="s">
        <v>25</v>
      </c>
      <c r="B20" s="27" t="s">
        <v>19</v>
      </c>
      <c r="C20" s="11">
        <v>2</v>
      </c>
      <c r="D20" s="28" t="s">
        <v>20</v>
      </c>
      <c r="E20" s="28" t="s">
        <v>20</v>
      </c>
      <c r="F20" s="28" t="s">
        <v>20</v>
      </c>
      <c r="G20" s="28" t="s">
        <v>20</v>
      </c>
      <c r="H20" s="28" t="s">
        <v>20</v>
      </c>
      <c r="I20" s="14">
        <f>SUM(B20:H20)</f>
        <v>2</v>
      </c>
      <c r="J20" s="14">
        <v>1</v>
      </c>
      <c r="K20" s="15">
        <f>SUM(J20/2)</f>
        <v>0.5</v>
      </c>
      <c r="L20" s="14">
        <v>68</v>
      </c>
      <c r="M20" s="14">
        <f>IF(ISBLANK(B20),0,IF((B20)="NA",0,IF((B20)="Not Used",-10,IF((B20)=1,1,IF((B20)=2,1,IF((B20)=3,1,IF((B20)=0,1,)))))+IF(ISBLANK(C20),0,IF((C20)="NA",0,IF((C20)="Not Used",-10,IF((C20)=1,1,IF((C20)=2,1,IF((C20)=3,1,IF((C20)=0,1,))))))+IF(ISBLANK(D20),0,IF((D20)="NA",0,IF((D20)="Not Used",-10,IF((D20)=1,1,IF((D20)=2,1,IF((D20)=3,1,IF((D20)=0,1,))))))+IF(ISBLANK(E20),0,IF((E20)="NA",0,IF((E20)="Not Used",-10,IF((E20)=1,1,IF((E20)=2,1,IF((E20)=3,1,IF((E20)=0,1,))))))+IF(ISBLANK(F20),0,IF((F20)="NA",0,IF((F20)="Not Used",-10,IF((F20)=1,1,IF((F20)=2,1,IF((F20)=3,1,IF((F20)=0,1,))))))+IF(ISBLANK(G20),0,IF((G20)="NA",0,IF((G20)="Not Used",-10,IF((G20)=1,1,IF((G20)=2,1,IF((G20)=3,1,IF((G20)=0,1,))))))+IF(ISBLANK(H20),0,IF((H20)="NA",0,IF((H20)="Not Used",-10,IF((H20)=1,1,IF((H20)=2,1,IF((H20)=3,1,IF((H20)=0,1,))))))))))))))</f>
        <v>-9</v>
      </c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  <c r="Z20" s="3"/>
    </row>
    <row r="21" spans="1:26" s="24" customFormat="1" ht="24" customHeight="1" x14ac:dyDescent="0.35">
      <c r="A21" s="10" t="s">
        <v>15</v>
      </c>
      <c r="B21" s="27" t="s">
        <v>19</v>
      </c>
      <c r="C21" s="26">
        <v>0</v>
      </c>
      <c r="D21" s="12">
        <v>1</v>
      </c>
      <c r="E21" s="27" t="s">
        <v>19</v>
      </c>
      <c r="F21" s="27" t="s">
        <v>19</v>
      </c>
      <c r="G21" s="27" t="s">
        <v>19</v>
      </c>
      <c r="H21" s="27" t="s">
        <v>19</v>
      </c>
      <c r="I21" s="14">
        <f>SUM(B21:H21)</f>
        <v>1</v>
      </c>
      <c r="J21" s="14">
        <v>2</v>
      </c>
      <c r="K21" s="15">
        <f>SUM(J21/7)</f>
        <v>0.2857142857142857</v>
      </c>
      <c r="L21" s="14">
        <v>101</v>
      </c>
      <c r="M21" s="14">
        <f>IF(ISBLANK(B21),0,IF((B21)="NA",0,IF((B21)="Not Used",-10,IF((B21)=1,1,IF((B21)=2,1,IF((B21)=3,1,IF((B21)=0,1,)))))+IF(ISBLANK(C21),0,IF((C21)="NA",0,IF((C21)="Not Used",-10,IF((C21)=1,1,IF((C21)=2,1,IF((C21)=3,1,IF((C21)=0,1,))))))+IF(ISBLANK(D21),0,IF((D21)="NA",0,IF((D21)="Not Used",-10,IF((D21)=1,1,IF((D21)=2,1,IF((D21)=3,1,IF((D21)=0,1,))))))+IF(ISBLANK(E21),0,IF((E21)="NA",0,IF((E21)="Not Used",-10,IF((E21)=1,1,IF((E21)=2,1,IF((E21)=3,1,IF((E21)=0,1,))))))+IF(ISBLANK(F21),0,IF((F21)="NA",0,IF((F21)="Not Used",-10,IF((F21)=1,1,IF((F21)=2,1,IF((F21)=3,1,IF((F21)=0,1,))))))+IF(ISBLANK(G21),0,IF((G21)="NA",0,IF((G21)="Not Used",-10,IF((G21)=1,1,IF((G21)=2,1,IF((G21)=3,1,IF((G21)=0,1,))))))+IF(ISBLANK(H21),0,IF((H21)="NA",0,IF((H21)="Not Used",-10,IF((H21)=1,1,IF((H21)=2,1,IF((H21)=3,1,IF((H21)=0,1,))))))))))))))</f>
        <v>-48</v>
      </c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</row>
    <row r="22" spans="1:26" s="33" customFormat="1" ht="24" customHeight="1" x14ac:dyDescent="0.35">
      <c r="A22" s="10" t="s">
        <v>31</v>
      </c>
      <c r="B22" s="26">
        <v>0</v>
      </c>
      <c r="C22" s="28" t="s">
        <v>20</v>
      </c>
      <c r="D22" s="28" t="s">
        <v>20</v>
      </c>
      <c r="E22" s="28" t="s">
        <v>20</v>
      </c>
      <c r="F22" s="28" t="s">
        <v>20</v>
      </c>
      <c r="G22" s="28" t="s">
        <v>20</v>
      </c>
      <c r="H22" s="28" t="s">
        <v>20</v>
      </c>
      <c r="I22" s="14">
        <f>SUM(B22:H22)</f>
        <v>0</v>
      </c>
      <c r="J22" s="14">
        <v>1</v>
      </c>
      <c r="K22" s="15">
        <f>SUM(J22/1)</f>
        <v>1</v>
      </c>
      <c r="L22" s="14">
        <v>24</v>
      </c>
      <c r="M22" s="14">
        <f>IF(ISBLANK(B22),0,IF((B22)="NA",0,IF((B22)="Not Used",-10,IF((B22)=1,1,IF((B22)=2,1,IF((B22)=3,1,IF((B22)=0,1,)))))+IF(ISBLANK(C22),0,IF((C22)="NA",0,IF((C22)="Not Used",-10,IF((C22)=1,1,IF((C22)=2,1,IF((C22)=3,1,IF((C22)=0,1,))))))+IF(ISBLANK(D22),0,IF((D22)="NA",0,IF((D22)="Not Used",-10,IF((D22)=1,1,IF((D22)=2,1,IF((D22)=3,1,IF((D22)=0,1,))))))+IF(ISBLANK(E22),0,IF((E22)="NA",0,IF((E22)="Not Used",-10,IF((E22)=1,1,IF((E22)=2,1,IF((E22)=3,1,IF((E22)=0,1,))))))+IF(ISBLANK(F22),0,IF((F22)="NA",0,IF((F22)="Not Used",-10,IF((F22)=1,1,IF((F22)=2,1,IF((F22)=3,1,IF((F22)=0,1,))))))+IF(ISBLANK(G22),0,IF((G22)="NA",0,IF((G22)="Not Used",-10,IF((G22)=1,1,IF((G22)=2,1,IF((G22)=3,1,IF((G22)=0,1,))))))+IF(ISBLANK(H22),0,IF((H22)="NA",0,IF((H22)="Not Used",-10,IF((H22)=1,1,IF((H22)=2,1,IF((H22)=3,1,IF((H22)=0,1,))))))))))))))</f>
        <v>1</v>
      </c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  <c r="Z22" s="3"/>
    </row>
    <row r="23" spans="1:26" ht="24" customHeight="1" x14ac:dyDescent="0.35">
      <c r="A23" s="10" t="s">
        <v>26</v>
      </c>
      <c r="B23" s="27" t="s">
        <v>19</v>
      </c>
      <c r="C23" s="27" t="s">
        <v>19</v>
      </c>
      <c r="D23" s="28" t="s">
        <v>20</v>
      </c>
      <c r="E23" s="28" t="s">
        <v>20</v>
      </c>
      <c r="F23" s="28" t="s">
        <v>20</v>
      </c>
      <c r="G23" s="28" t="s">
        <v>20</v>
      </c>
      <c r="H23" s="28" t="s">
        <v>20</v>
      </c>
      <c r="I23" s="14">
        <f>SUM(B23:H23)</f>
        <v>0</v>
      </c>
      <c r="J23" s="14">
        <v>0</v>
      </c>
      <c r="K23" s="15">
        <f>SUM(J23/7)</f>
        <v>0</v>
      </c>
      <c r="L23" s="14">
        <v>0</v>
      </c>
      <c r="M23" s="14">
        <f>IF(ISBLANK(B23),0,IF((B23)="NA",0,IF((B23)="Not Used",-10,IF((B23)=1,1,IF((B23)=2,1,IF((B23)=3,1,IF((B23)=0,1,)))))+IF(ISBLANK(C23),0,IF((C23)="NA",0,IF((C23)="Not Used",-10,IF((C23)=1,1,IF((C23)=2,1,IF((C23)=3,1,IF((C23)=0,1,))))))+IF(ISBLANK(D23),0,IF((D23)="NA",0,IF((D23)="Not Used",-10,IF((D23)=1,1,IF((D23)=2,1,IF((D23)=3,1,IF((D23)=0,1,))))))+IF(ISBLANK(E23),0,IF((E23)="NA",0,IF((E23)="Not Used",-10,IF((E23)=1,1,IF((E23)=2,1,IF((E23)=3,1,IF((E23)=0,1,))))))+IF(ISBLANK(F23),0,IF((F23)="NA",0,IF((F23)="Not Used",-10,IF((F23)=1,1,IF((F23)=2,1,IF((F23)=3,1,IF((F23)=0,1,))))))+IF(ISBLANK(G23),0,IF((G23)="NA",0,IF((G23)="Not Used",-10,IF((G23)=1,1,IF((G23)=2,1,IF((G23)=3,1,IF((G23)=0,1,))))))+IF(ISBLANK(H23),0,IF((H23)="NA",0,IF((H23)="Not Used",-10,IF((H23)=1,1,IF((H23)=2,1,IF((H23)=3,1,IF((H23)=0,1,))))))))))))))</f>
        <v>-20</v>
      </c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</row>
    <row r="24" spans="1:26" s="33" customFormat="1" ht="24" customHeight="1" x14ac:dyDescent="0.35">
      <c r="A24" s="10" t="s">
        <v>29</v>
      </c>
      <c r="B24" s="27" t="s">
        <v>19</v>
      </c>
      <c r="C24" s="27" t="s">
        <v>19</v>
      </c>
      <c r="D24" s="28" t="s">
        <v>20</v>
      </c>
      <c r="E24" s="28" t="s">
        <v>20</v>
      </c>
      <c r="F24" s="28" t="s">
        <v>20</v>
      </c>
      <c r="G24" s="28" t="s">
        <v>20</v>
      </c>
      <c r="H24" s="28" t="s">
        <v>20</v>
      </c>
      <c r="I24" s="14">
        <f>SUM(B24:H24)</f>
        <v>0</v>
      </c>
      <c r="J24" s="14">
        <v>0</v>
      </c>
      <c r="K24" s="15">
        <f>SUM(J24/7)</f>
        <v>0</v>
      </c>
      <c r="L24" s="14">
        <v>0</v>
      </c>
      <c r="M24" s="14">
        <f>IF(ISBLANK(B24),0,IF((B24)="NA",0,IF((B24)="Not Used",-10,IF((B24)=1,1,IF((B24)=2,1,IF((B24)=3,1,IF((B24)=0,1,)))))+IF(ISBLANK(C24),0,IF((C24)="NA",0,IF((C24)="Not Used",-10,IF((C24)=1,1,IF((C24)=2,1,IF((C24)=3,1,IF((C24)=0,1,))))))+IF(ISBLANK(D24),0,IF((D24)="NA",0,IF((D24)="Not Used",-10,IF((D24)=1,1,IF((D24)=2,1,IF((D24)=3,1,IF((D24)=0,1,))))))+IF(ISBLANK(E24),0,IF((E24)="NA",0,IF((E24)="Not Used",-10,IF((E24)=1,1,IF((E24)=2,1,IF((E24)=3,1,IF((E24)=0,1,))))))+IF(ISBLANK(F24),0,IF((F24)="NA",0,IF((F24)="Not Used",-10,IF((F24)=1,1,IF((F24)=2,1,IF((F24)=3,1,IF((F24)=0,1,))))))+IF(ISBLANK(G24),0,IF((G24)="NA",0,IF((G24)="Not Used",-10,IF((G24)=1,1,IF((G24)=2,1,IF((G24)=3,1,IF((G24)=0,1,))))))+IF(ISBLANK(H24),0,IF((H24)="NA",0,IF((H24)="Not Used",-10,IF((H24)=1,1,IF((H24)=2,1,IF((H24)=3,1,IF((H24)=0,1,))))))))))))))</f>
        <v>-20</v>
      </c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</row>
    <row r="25" spans="1:26" ht="24" customHeight="1" x14ac:dyDescent="0.35">
      <c r="A25" s="10" t="s">
        <v>28</v>
      </c>
      <c r="B25" s="27" t="s">
        <v>19</v>
      </c>
      <c r="C25" s="27" t="s">
        <v>19</v>
      </c>
      <c r="D25" s="28" t="s">
        <v>20</v>
      </c>
      <c r="E25" s="28" t="s">
        <v>20</v>
      </c>
      <c r="F25" s="28" t="s">
        <v>20</v>
      </c>
      <c r="G25" s="28" t="s">
        <v>20</v>
      </c>
      <c r="H25" s="28" t="s">
        <v>20</v>
      </c>
      <c r="I25" s="14">
        <f>SUM(B25:H25)</f>
        <v>0</v>
      </c>
      <c r="J25" s="14">
        <v>0</v>
      </c>
      <c r="K25" s="15">
        <f>SUM(J25/7)</f>
        <v>0</v>
      </c>
      <c r="L25" s="14">
        <v>0</v>
      </c>
      <c r="M25" s="14">
        <f>IF(ISBLANK(B25),0,IF((B25)="NA",0,IF((B25)="Not Used",-10,IF((B25)=1,1,IF((B25)=2,1,IF((B25)=3,1,IF((B25)=0,1,)))))+IF(ISBLANK(C25),0,IF((C25)="NA",0,IF((C25)="Not Used",-10,IF((C25)=1,1,IF((C25)=2,1,IF((C25)=3,1,IF((C25)=0,1,))))))+IF(ISBLANK(D25),0,IF((D25)="NA",0,IF((D25)="Not Used",-10,IF((D25)=1,1,IF((D25)=2,1,IF((D25)=3,1,IF((D25)=0,1,))))))+IF(ISBLANK(E25),0,IF((E25)="NA",0,IF((E25)="Not Used",-10,IF((E25)=1,1,IF((E25)=2,1,IF((E25)=3,1,IF((E25)=0,1,))))))+IF(ISBLANK(F25),0,IF((F25)="NA",0,IF((F25)="Not Used",-10,IF((F25)=1,1,IF((F25)=2,1,IF((F25)=3,1,IF((F25)=0,1,))))))+IF(ISBLANK(G25),0,IF((G25)="NA",0,IF((G25)="Not Used",-10,IF((G25)=1,1,IF((G25)=2,1,IF((G25)=3,1,IF((G25)=0,1,))))))+IF(ISBLANK(H25),0,IF((H25)="NA",0,IF((H25)="Not Used",-10,IF((H25)=1,1,IF((H25)=2,1,IF((H25)=3,1,IF((H25)=0,1,))))))))))))))</f>
        <v>-20</v>
      </c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</row>
    <row r="26" spans="1:26" ht="24" customHeight="1" x14ac:dyDescent="0.25">
      <c r="A26" s="16"/>
      <c r="B26" s="14">
        <f>SUM(B6:B25)</f>
        <v>7</v>
      </c>
      <c r="C26" s="14">
        <f>SUM(C6:C25)</f>
        <v>24</v>
      </c>
      <c r="D26" s="14">
        <f>SUM(D6:D25)</f>
        <v>17</v>
      </c>
      <c r="E26" s="14">
        <f>SUM(E6:E25)</f>
        <v>33</v>
      </c>
      <c r="F26" s="14">
        <f>SUM(F6:F25)</f>
        <v>25</v>
      </c>
      <c r="G26" s="14">
        <f>SUM(G6:G25)</f>
        <v>34</v>
      </c>
      <c r="H26" s="14">
        <f>SUM(H6:H25)</f>
        <v>14</v>
      </c>
      <c r="I26" s="14">
        <f>SUM(I6:I25)</f>
        <v>154</v>
      </c>
      <c r="J26" s="14">
        <f>SUM(J6:J25)</f>
        <v>88</v>
      </c>
      <c r="K26" s="14" t="s">
        <v>12</v>
      </c>
      <c r="L26" s="14">
        <f>SUM(L6:L25)</f>
        <v>6003</v>
      </c>
      <c r="M26" s="14">
        <f>SUM(M6:M25)</f>
        <v>-82</v>
      </c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  <c r="Z26" s="3"/>
    </row>
    <row r="27" spans="1:26" ht="24" customHeight="1" x14ac:dyDescent="0.35">
      <c r="A27" s="17"/>
      <c r="B27" s="18"/>
      <c r="C27" s="18"/>
      <c r="D27" s="18"/>
      <c r="E27" s="18"/>
      <c r="F27" s="18"/>
      <c r="G27" s="18"/>
      <c r="H27" s="18"/>
      <c r="I27" s="18"/>
      <c r="J27" s="18"/>
      <c r="K27" s="18"/>
      <c r="L27" s="19"/>
      <c r="M27" s="19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</row>
    <row r="28" spans="1:26" ht="24" customHeight="1" x14ac:dyDescent="0.25">
      <c r="A28" s="16"/>
      <c r="B28" s="19"/>
      <c r="C28" s="19"/>
      <c r="D28" s="19"/>
      <c r="E28" s="19"/>
      <c r="F28" s="19"/>
      <c r="G28" s="19"/>
      <c r="H28" s="19"/>
      <c r="I28" s="19"/>
      <c r="J28" s="19"/>
      <c r="K28" s="19"/>
      <c r="L28" s="19"/>
      <c r="M28" s="19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  <c r="Z28" s="3"/>
    </row>
    <row r="29" spans="1:26" ht="24" customHeight="1" x14ac:dyDescent="0.25">
      <c r="A29" s="16"/>
      <c r="B29" s="19"/>
      <c r="C29" s="19"/>
      <c r="D29" s="19"/>
      <c r="E29" s="19"/>
      <c r="F29" s="19"/>
      <c r="G29" s="19"/>
      <c r="H29" s="19"/>
      <c r="I29" s="19"/>
      <c r="J29" s="19"/>
      <c r="K29" s="19"/>
      <c r="L29" s="19"/>
      <c r="M29" s="19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  <c r="Z29" s="3"/>
    </row>
    <row r="30" spans="1:26" ht="24" customHeight="1" x14ac:dyDescent="0.25">
      <c r="A30" s="16"/>
      <c r="B30" s="19"/>
      <c r="C30" s="19"/>
      <c r="D30" s="19"/>
      <c r="E30" s="19"/>
      <c r="F30" s="19"/>
      <c r="G30" s="19"/>
      <c r="H30" s="19"/>
      <c r="I30" s="19"/>
      <c r="J30" s="19"/>
      <c r="K30" s="19"/>
      <c r="L30" s="19"/>
      <c r="M30" s="19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</row>
    <row r="31" spans="1:26" ht="24" customHeight="1" x14ac:dyDescent="0.25">
      <c r="A31" s="16"/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20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</row>
    <row r="32" spans="1:26" ht="24" customHeight="1" x14ac:dyDescent="0.25">
      <c r="A32" s="16"/>
      <c r="B32" s="19"/>
      <c r="C32" s="19"/>
      <c r="D32" s="19"/>
      <c r="E32" s="20"/>
      <c r="F32" s="20"/>
      <c r="G32" s="20"/>
      <c r="H32" s="20"/>
      <c r="I32" s="20"/>
      <c r="J32" s="20"/>
      <c r="K32" s="20"/>
      <c r="L32" s="20"/>
      <c r="M32" s="20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  <c r="Z32" s="3"/>
    </row>
    <row r="33" spans="1:26" ht="24" customHeight="1" x14ac:dyDescent="0.25">
      <c r="A33" s="16"/>
      <c r="B33" s="19"/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  <c r="Z33" s="3"/>
    </row>
    <row r="34" spans="1:26" ht="16.5" customHeight="1" x14ac:dyDescent="0.25">
      <c r="A34" s="21"/>
      <c r="B34" s="22"/>
      <c r="C34" s="22"/>
      <c r="D34" s="22"/>
      <c r="E34" s="22"/>
      <c r="F34" s="23" t="s">
        <v>13</v>
      </c>
      <c r="G34" s="23"/>
      <c r="H34" s="23"/>
      <c r="I34" s="23"/>
      <c r="J34" s="23"/>
      <c r="K34" s="23"/>
      <c r="L34" s="22"/>
      <c r="M34" s="22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  <c r="Z34" s="3"/>
    </row>
    <row r="35" spans="1:26" ht="12.75" customHeight="1" x14ac:dyDescent="0.2">
      <c r="A35" s="3"/>
      <c r="B35" s="3"/>
      <c r="C35" s="3"/>
      <c r="D35" s="3"/>
      <c r="E35" s="3"/>
      <c r="F35" s="3"/>
      <c r="G35" s="3"/>
      <c r="H35" s="3"/>
      <c r="I35" s="3"/>
      <c r="J35" s="3"/>
      <c r="K35" s="3"/>
      <c r="L35" s="3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</row>
    <row r="36" spans="1:26" ht="12.75" customHeight="1" x14ac:dyDescent="0.2">
      <c r="A36" s="3"/>
      <c r="B36" s="3"/>
      <c r="C36" s="3"/>
      <c r="D36" s="3"/>
      <c r="E36" s="3"/>
      <c r="F36" s="3"/>
      <c r="G36" s="3"/>
      <c r="H36" s="3"/>
      <c r="I36" s="3"/>
      <c r="J36" s="3"/>
      <c r="K36" s="3"/>
      <c r="L36" s="3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  <c r="Z36" s="3"/>
    </row>
    <row r="37" spans="1:26" ht="12.75" customHeight="1" x14ac:dyDescent="0.2">
      <c r="A37" s="3"/>
      <c r="B37" s="37"/>
      <c r="C37" s="38"/>
      <c r="D37" s="38"/>
      <c r="E37" s="38"/>
      <c r="F37" s="38"/>
      <c r="G37" s="38"/>
      <c r="H37" s="38"/>
      <c r="I37" s="38"/>
      <c r="J37" s="38"/>
      <c r="K37" s="38"/>
      <c r="L37" s="38"/>
      <c r="M37" s="38"/>
      <c r="N37" s="38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  <c r="Z37" s="3"/>
    </row>
    <row r="38" spans="1:26" ht="12.75" customHeight="1" x14ac:dyDescent="0.2">
      <c r="A38" s="3"/>
      <c r="B38" s="3"/>
      <c r="C38" s="3"/>
      <c r="D38" s="3"/>
      <c r="E38" s="3"/>
      <c r="F38" s="3"/>
      <c r="G38" s="3"/>
      <c r="H38" s="3"/>
      <c r="I38" s="3"/>
      <c r="J38" s="3"/>
      <c r="K38" s="3"/>
      <c r="L38" s="3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  <c r="Z38" s="3"/>
    </row>
    <row r="39" spans="1:26" ht="12.75" customHeight="1" x14ac:dyDescent="0.2">
      <c r="A39" s="3"/>
      <c r="B39" s="3"/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</row>
    <row r="40" spans="1:26" ht="12.75" customHeight="1" x14ac:dyDescent="0.2">
      <c r="A40" s="3"/>
      <c r="B40" s="3"/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  <c r="Z40" s="3"/>
    </row>
    <row r="41" spans="1:26" ht="12.75" customHeight="1" x14ac:dyDescent="0.2">
      <c r="A41" s="3"/>
      <c r="B41" s="3"/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  <c r="Z41" s="3"/>
    </row>
    <row r="42" spans="1:26" ht="12.75" customHeight="1" x14ac:dyDescent="0.2">
      <c r="A42" s="3"/>
      <c r="B42" s="3"/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  <c r="Z42" s="3"/>
    </row>
    <row r="43" spans="1:26" ht="12.75" customHeight="1" x14ac:dyDescent="0.2">
      <c r="A43" s="3"/>
      <c r="B43" s="3"/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  <c r="Z43" s="3"/>
    </row>
    <row r="44" spans="1:26" ht="12.75" customHeight="1" x14ac:dyDescent="0.2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  <c r="Z44" s="3"/>
    </row>
    <row r="45" spans="1:26" ht="12.75" customHeight="1" x14ac:dyDescent="0.2">
      <c r="A45" s="3"/>
      <c r="B45" s="3"/>
      <c r="C45" s="3"/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</row>
    <row r="46" spans="1:26" ht="12.75" customHeight="1" x14ac:dyDescent="0.2">
      <c r="A46" s="3"/>
      <c r="B46" s="3"/>
      <c r="C46" s="3"/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</row>
    <row r="47" spans="1:26" ht="12.75" customHeight="1" x14ac:dyDescent="0.2">
      <c r="A47" s="3"/>
      <c r="B47" s="3"/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  <c r="Z47" s="3"/>
    </row>
    <row r="48" spans="1:26" ht="12.75" customHeight="1" x14ac:dyDescent="0.2">
      <c r="A48" s="3"/>
      <c r="B48" s="3"/>
      <c r="C48" s="3"/>
      <c r="D48" s="3"/>
      <c r="E48" s="3"/>
      <c r="F48" s="3"/>
      <c r="G48" s="3"/>
      <c r="H48" s="3"/>
      <c r="I48" s="3"/>
      <c r="J48" s="3"/>
      <c r="K48" s="3"/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</row>
    <row r="49" spans="1:26" ht="12.75" customHeight="1" x14ac:dyDescent="0.2">
      <c r="A49" s="3"/>
      <c r="B49" s="3"/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  <c r="Z49" s="3"/>
    </row>
    <row r="50" spans="1:26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  <c r="Z50" s="3"/>
    </row>
    <row r="51" spans="1:26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  <c r="Z51" s="3"/>
    </row>
    <row r="52" spans="1:26" ht="12.75" customHeight="1" x14ac:dyDescent="0.2">
      <c r="A52" s="3"/>
      <c r="B52" s="3"/>
      <c r="C52" s="3"/>
      <c r="D52" s="3"/>
      <c r="E52" s="3"/>
      <c r="F52" s="3"/>
      <c r="G52" s="3"/>
      <c r="H52" s="3"/>
      <c r="I52" s="3"/>
      <c r="J52" s="3"/>
      <c r="K52" s="3"/>
      <c r="L52" s="3"/>
      <c r="M52" s="3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  <c r="Z52" s="3"/>
    </row>
    <row r="53" spans="1:26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</row>
    <row r="54" spans="1:26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  <c r="Z54" s="3"/>
    </row>
    <row r="55" spans="1:26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</row>
    <row r="56" spans="1:26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  <c r="Z56" s="3"/>
    </row>
    <row r="57" spans="1:26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  <c r="Z57" s="3"/>
    </row>
    <row r="58" spans="1:26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  <c r="Z58" s="3"/>
    </row>
    <row r="59" spans="1:26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</row>
    <row r="60" spans="1:26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  <c r="Z60" s="3"/>
    </row>
    <row r="61" spans="1:26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</row>
    <row r="62" spans="1:26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  <c r="Z62" s="3"/>
    </row>
    <row r="63" spans="1:26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  <c r="Z63" s="3"/>
    </row>
    <row r="64" spans="1:26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  <c r="Z64" s="3"/>
    </row>
    <row r="65" spans="1:26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  <c r="Z65" s="3"/>
    </row>
    <row r="66" spans="1:26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  <c r="Z66" s="3"/>
    </row>
    <row r="67" spans="1:26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</row>
    <row r="68" spans="1:26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  <c r="Z68" s="3"/>
    </row>
    <row r="69" spans="1:26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  <c r="Z69" s="3"/>
    </row>
    <row r="70" spans="1:26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  <c r="Z70" s="3"/>
    </row>
    <row r="71" spans="1:26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</row>
    <row r="72" spans="1:26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  <c r="Z72" s="3"/>
    </row>
    <row r="73" spans="1:26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</row>
    <row r="74" spans="1:26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  <c r="Z74" s="3"/>
    </row>
    <row r="75" spans="1:26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  <c r="Z75" s="3"/>
    </row>
    <row r="76" spans="1:26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  <c r="Z76" s="3"/>
    </row>
    <row r="77" spans="1:26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  <c r="Z77" s="3"/>
    </row>
    <row r="78" spans="1:26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  <c r="Z78" s="3"/>
    </row>
    <row r="79" spans="1:26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</row>
    <row r="80" spans="1:26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  <c r="Z80" s="3"/>
    </row>
    <row r="81" spans="1:26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  <c r="Z81" s="3"/>
    </row>
    <row r="82" spans="1:26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  <c r="Z82" s="3"/>
    </row>
    <row r="83" spans="1:26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</row>
    <row r="84" spans="1:26" ht="15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  <c r="Z84" s="3"/>
    </row>
    <row r="85" spans="1:26" ht="15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  <c r="Z85" s="3"/>
    </row>
    <row r="86" spans="1:26" ht="15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  <c r="Z86" s="3"/>
    </row>
    <row r="87" spans="1:26" ht="15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</row>
    <row r="88" spans="1:26" ht="15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  <c r="Z88" s="3"/>
    </row>
    <row r="89" spans="1:26" ht="15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</row>
    <row r="90" spans="1:26" ht="15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  <c r="Z90" s="3"/>
    </row>
    <row r="91" spans="1:26" ht="15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</row>
    <row r="92" spans="1:26" ht="15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  <c r="Z92" s="3"/>
    </row>
    <row r="93" spans="1:26" ht="15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  <c r="Z93" s="3"/>
    </row>
    <row r="94" spans="1:26" ht="15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  <c r="Z94" s="3"/>
    </row>
    <row r="95" spans="1:26" ht="15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  <c r="Z95" s="3"/>
    </row>
    <row r="96" spans="1:26" ht="15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  <c r="Z96" s="3"/>
    </row>
    <row r="97" spans="1:26" ht="15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  <c r="Z97" s="3"/>
    </row>
    <row r="98" spans="1:26" ht="15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  <c r="Z98" s="3"/>
    </row>
    <row r="99" spans="1:26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</row>
    <row r="100" spans="1:26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  <c r="Z100" s="3"/>
    </row>
    <row r="101" spans="1:26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</row>
    <row r="102" spans="1:26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  <c r="Z102" s="3"/>
    </row>
    <row r="103" spans="1:26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  <c r="Z103" s="3"/>
    </row>
    <row r="104" spans="1:26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  <c r="Z104" s="3"/>
    </row>
    <row r="105" spans="1:26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  <c r="Z105" s="3"/>
    </row>
    <row r="106" spans="1:26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  <c r="Z106" s="3"/>
    </row>
    <row r="107" spans="1:26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</row>
    <row r="108" spans="1:26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  <c r="Z108" s="3"/>
    </row>
    <row r="109" spans="1:26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  <c r="Z109" s="3"/>
    </row>
    <row r="110" spans="1:26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  <c r="Z110" s="3"/>
    </row>
    <row r="111" spans="1:26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</row>
    <row r="112" spans="1:26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  <c r="Z112" s="3"/>
    </row>
    <row r="113" spans="1:26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</row>
    <row r="114" spans="1:26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  <c r="Z114" s="3"/>
    </row>
    <row r="115" spans="1:26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  <c r="Z115" s="3"/>
    </row>
    <row r="116" spans="1:26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  <c r="Z116" s="3"/>
    </row>
    <row r="117" spans="1:26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  <c r="Z117" s="3"/>
    </row>
    <row r="118" spans="1:26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  <c r="Z118" s="3"/>
    </row>
    <row r="119" spans="1:26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</row>
    <row r="120" spans="1:26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  <c r="Z120" s="3"/>
    </row>
    <row r="121" spans="1:26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  <c r="Z121" s="3"/>
    </row>
    <row r="122" spans="1:26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  <c r="Z122" s="3"/>
    </row>
    <row r="123" spans="1:26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</row>
    <row r="124" spans="1:26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  <c r="Z124" s="3"/>
    </row>
    <row r="125" spans="1:26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</row>
    <row r="126" spans="1:26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  <c r="Z126" s="3"/>
    </row>
    <row r="127" spans="1:26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</row>
    <row r="128" spans="1:26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  <c r="Z128" s="3"/>
    </row>
    <row r="129" spans="1:26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</row>
    <row r="130" spans="1:26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  <c r="Z130" s="3"/>
    </row>
    <row r="131" spans="1:26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  <c r="Z131" s="3"/>
    </row>
    <row r="132" spans="1:26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  <c r="Z132" s="3"/>
    </row>
    <row r="133" spans="1:26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  <c r="Z133" s="3"/>
    </row>
    <row r="134" spans="1:26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  <c r="Z134" s="3"/>
    </row>
    <row r="135" spans="1:26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  <c r="Z135" s="3"/>
    </row>
    <row r="136" spans="1:26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  <c r="Z136" s="3"/>
    </row>
    <row r="137" spans="1:26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</row>
    <row r="138" spans="1:26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  <c r="Z138" s="3"/>
    </row>
    <row r="139" spans="1:26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</row>
    <row r="140" spans="1:26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  <c r="Z140" s="3"/>
    </row>
    <row r="141" spans="1:26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</row>
    <row r="142" spans="1:26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</row>
    <row r="143" spans="1:26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</row>
    <row r="144" spans="1:26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  <c r="Z144" s="3"/>
    </row>
    <row r="145" spans="1:26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</row>
    <row r="146" spans="1:26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  <c r="Z146" s="3"/>
    </row>
    <row r="147" spans="1:26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</row>
    <row r="148" spans="1:26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  <c r="Z148" s="3"/>
    </row>
    <row r="149" spans="1:26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  <c r="Z149" s="3"/>
    </row>
    <row r="150" spans="1:26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  <c r="Z150" s="3"/>
    </row>
    <row r="151" spans="1:26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  <c r="Z151" s="3"/>
    </row>
    <row r="152" spans="1:26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  <c r="Z152" s="3"/>
    </row>
    <row r="153" spans="1:26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</row>
    <row r="154" spans="1:26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  <c r="Z154" s="3"/>
    </row>
    <row r="155" spans="1:26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</row>
    <row r="156" spans="1:26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  <c r="Z156" s="3"/>
    </row>
    <row r="157" spans="1:26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</row>
    <row r="158" spans="1:26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  <c r="Z158" s="3"/>
    </row>
    <row r="159" spans="1:26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  <c r="Z159" s="3"/>
    </row>
    <row r="160" spans="1:26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  <c r="Z160" s="3"/>
    </row>
    <row r="161" spans="1:26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  <c r="Z161" s="3"/>
    </row>
    <row r="162" spans="1:26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  <c r="Z162" s="3"/>
    </row>
    <row r="163" spans="1:26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  <c r="Z163" s="3"/>
    </row>
    <row r="164" spans="1:26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  <c r="Z164" s="3"/>
    </row>
    <row r="165" spans="1:26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</row>
    <row r="166" spans="1:26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  <c r="Z166" s="3"/>
    </row>
    <row r="167" spans="1:26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  <c r="Z167" s="3"/>
    </row>
    <row r="168" spans="1:26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  <c r="Z168" s="3"/>
    </row>
    <row r="169" spans="1:26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  <c r="Z169" s="3"/>
    </row>
    <row r="170" spans="1:26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  <c r="Z170" s="3"/>
    </row>
    <row r="171" spans="1:26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</row>
    <row r="172" spans="1:26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  <c r="Z172" s="3"/>
    </row>
    <row r="173" spans="1:26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  <c r="Z173" s="3"/>
    </row>
    <row r="174" spans="1:26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  <c r="Z174" s="3"/>
    </row>
    <row r="175" spans="1:26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  <c r="Z175" s="3"/>
    </row>
    <row r="176" spans="1:26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  <c r="Z176" s="3"/>
    </row>
    <row r="177" spans="1:26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</row>
    <row r="178" spans="1:26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  <c r="Z178" s="3"/>
    </row>
    <row r="179" spans="1:26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</row>
    <row r="180" spans="1:26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  <c r="Z180" s="3"/>
    </row>
    <row r="181" spans="1:26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  <c r="Z181" s="3"/>
    </row>
    <row r="182" spans="1:26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  <c r="Z182" s="3"/>
    </row>
    <row r="183" spans="1:26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</row>
    <row r="184" spans="1:26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  <c r="Z184" s="3"/>
    </row>
    <row r="185" spans="1:26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  <c r="Z185" s="3"/>
    </row>
    <row r="186" spans="1:26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</row>
    <row r="187" spans="1:26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</row>
    <row r="188" spans="1:26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</row>
    <row r="189" spans="1:26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</row>
    <row r="190" spans="1:26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  <c r="Z190" s="3"/>
    </row>
    <row r="191" spans="1:26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</row>
    <row r="192" spans="1:26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  <c r="Z192" s="3"/>
    </row>
    <row r="193" spans="1:26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</row>
    <row r="194" spans="1:26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  <c r="Z194" s="3"/>
    </row>
    <row r="195" spans="1:26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</row>
    <row r="196" spans="1:26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  <c r="Z196" s="3"/>
    </row>
    <row r="197" spans="1:26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  <c r="Z197" s="3"/>
    </row>
    <row r="198" spans="1:26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  <c r="Z198" s="3"/>
    </row>
    <row r="199" spans="1:26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  <c r="Z199" s="3"/>
    </row>
    <row r="200" spans="1:26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  <c r="Z200" s="3"/>
    </row>
    <row r="201" spans="1:26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</row>
    <row r="202" spans="1:26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  <c r="Z202" s="3"/>
    </row>
    <row r="203" spans="1:26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</row>
    <row r="204" spans="1:26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  <c r="Z204" s="3"/>
    </row>
    <row r="205" spans="1:26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  <c r="Z205" s="3"/>
    </row>
    <row r="206" spans="1:26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  <c r="Z206" s="3"/>
    </row>
    <row r="207" spans="1:26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  <c r="Z207" s="3"/>
    </row>
    <row r="208" spans="1:26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  <c r="Z208" s="3"/>
    </row>
    <row r="209" spans="1:26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  <c r="Z209" s="3"/>
    </row>
    <row r="210" spans="1:26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  <c r="Z210" s="3"/>
    </row>
    <row r="211" spans="1:26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</row>
    <row r="212" spans="1:26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  <c r="Z212" s="3"/>
    </row>
    <row r="213" spans="1:26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  <c r="Z213" s="3"/>
    </row>
    <row r="214" spans="1:26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  <c r="Z214" s="3"/>
    </row>
    <row r="215" spans="1:26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  <c r="Z215" s="3"/>
    </row>
    <row r="216" spans="1:26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  <c r="Z216" s="3"/>
    </row>
    <row r="217" spans="1:26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  <c r="Z217" s="3"/>
    </row>
    <row r="218" spans="1:26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  <c r="Z218" s="3"/>
    </row>
    <row r="219" spans="1:26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</row>
    <row r="220" spans="1:26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  <c r="Z220" s="3"/>
    </row>
    <row r="221" spans="1:26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</row>
    <row r="222" spans="1:26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  <c r="Z222" s="3"/>
    </row>
    <row r="223" spans="1:26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</row>
    <row r="224" spans="1:26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  <c r="Z224" s="3"/>
    </row>
    <row r="225" spans="1:26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  <c r="Z225" s="3"/>
    </row>
    <row r="226" spans="1:26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  <c r="Z226" s="3"/>
    </row>
    <row r="227" spans="1:26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  <c r="Z227" s="3"/>
    </row>
    <row r="228" spans="1:26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</row>
    <row r="229" spans="1:26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</row>
    <row r="230" spans="1:26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</row>
    <row r="231" spans="1:26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</row>
    <row r="232" spans="1:26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</row>
    <row r="233" spans="1:26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</row>
    <row r="234" spans="1:26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  <c r="Z234" s="3"/>
    </row>
    <row r="235" spans="1:26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  <c r="Z235" s="3"/>
    </row>
    <row r="236" spans="1:26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  <c r="Z236" s="3"/>
    </row>
    <row r="237" spans="1:26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  <c r="Z237" s="3"/>
    </row>
    <row r="238" spans="1:26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  <c r="Z238" s="3"/>
    </row>
    <row r="239" spans="1:26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</row>
    <row r="240" spans="1:26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  <c r="Z240" s="3"/>
    </row>
    <row r="241" spans="1:26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</row>
    <row r="242" spans="1:26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  <c r="Z242" s="3"/>
    </row>
    <row r="243" spans="1:26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  <c r="Z243" s="3"/>
    </row>
    <row r="244" spans="1:26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  <c r="Z244" s="3"/>
    </row>
    <row r="245" spans="1:26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</row>
    <row r="246" spans="1:26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  <c r="Z246" s="3"/>
    </row>
    <row r="247" spans="1:26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  <c r="Z247" s="3"/>
    </row>
    <row r="248" spans="1:26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  <c r="Z248" s="3"/>
    </row>
    <row r="249" spans="1:26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  <c r="Z249" s="3"/>
    </row>
    <row r="250" spans="1:26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  <c r="Z250" s="3"/>
    </row>
    <row r="251" spans="1:26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  <c r="Z251" s="3"/>
    </row>
    <row r="252" spans="1:26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  <c r="Z252" s="3"/>
    </row>
    <row r="253" spans="1:26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</row>
    <row r="254" spans="1:26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  <c r="Z254" s="3"/>
    </row>
    <row r="255" spans="1:26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  <c r="Z255" s="3"/>
    </row>
    <row r="256" spans="1:26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  <c r="Z256" s="3"/>
    </row>
    <row r="257" spans="1:26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</row>
    <row r="258" spans="1:26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  <c r="Z258" s="3"/>
    </row>
    <row r="259" spans="1:26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  <c r="Z259" s="3"/>
    </row>
    <row r="260" spans="1:26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  <c r="Z260" s="3"/>
    </row>
    <row r="261" spans="1:26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</row>
    <row r="262" spans="1:26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  <c r="Z262" s="3"/>
    </row>
    <row r="263" spans="1:26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</row>
    <row r="264" spans="1:26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  <c r="Z264" s="3"/>
    </row>
    <row r="265" spans="1:26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  <c r="Z265" s="3"/>
    </row>
    <row r="266" spans="1:26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  <c r="Z266" s="3"/>
    </row>
    <row r="267" spans="1:26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</row>
    <row r="268" spans="1:26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  <c r="Z268" s="3"/>
    </row>
    <row r="269" spans="1:26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  <c r="Z269" s="3"/>
    </row>
    <row r="270" spans="1:26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  <c r="Z270" s="3"/>
    </row>
    <row r="271" spans="1:26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</row>
    <row r="272" spans="1:26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  <c r="Z272" s="3"/>
    </row>
    <row r="273" spans="1:26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  <c r="Z273" s="3"/>
    </row>
    <row r="274" spans="1:26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  <c r="Z274" s="3"/>
    </row>
    <row r="275" spans="1:26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</row>
    <row r="276" spans="1:26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  <c r="Z276" s="3"/>
    </row>
    <row r="277" spans="1:26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  <c r="Z277" s="3"/>
    </row>
    <row r="278" spans="1:26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  <c r="Z278" s="3"/>
    </row>
    <row r="279" spans="1:26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</row>
    <row r="280" spans="1:26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  <c r="Z280" s="3"/>
    </row>
    <row r="281" spans="1:26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  <c r="Z281" s="3"/>
    </row>
    <row r="282" spans="1:26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  <c r="Z282" s="3"/>
    </row>
    <row r="283" spans="1:26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</row>
    <row r="284" spans="1:26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  <c r="Z284" s="3"/>
    </row>
    <row r="285" spans="1:26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</row>
    <row r="286" spans="1:26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  <c r="Z286" s="3"/>
    </row>
    <row r="287" spans="1:26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</row>
    <row r="288" spans="1:26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  <c r="Z288" s="3"/>
    </row>
    <row r="289" spans="1:26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</row>
    <row r="290" spans="1:26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  <c r="Z290" s="3"/>
    </row>
    <row r="291" spans="1:26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  <c r="Z291" s="3"/>
    </row>
    <row r="292" spans="1:26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  <c r="Z292" s="3"/>
    </row>
    <row r="293" spans="1:26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  <c r="Z293" s="3"/>
    </row>
    <row r="294" spans="1:26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  <c r="Z294" s="3"/>
    </row>
    <row r="295" spans="1:26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  <c r="Z295" s="3"/>
    </row>
    <row r="296" spans="1:26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  <c r="Z296" s="3"/>
    </row>
    <row r="297" spans="1:26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  <c r="Z297" s="3"/>
    </row>
    <row r="298" spans="1:26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  <c r="Z298" s="3"/>
    </row>
    <row r="299" spans="1:26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  <c r="Z299" s="3"/>
    </row>
    <row r="300" spans="1:26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  <c r="Z300" s="3"/>
    </row>
    <row r="301" spans="1:26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  <c r="Z301" s="3"/>
    </row>
    <row r="302" spans="1:26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  <c r="Z302" s="3"/>
    </row>
    <row r="303" spans="1:26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  <c r="Z303" s="3"/>
    </row>
    <row r="304" spans="1:26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  <c r="Z304" s="3"/>
    </row>
    <row r="305" spans="1:26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  <c r="Z305" s="3"/>
    </row>
    <row r="306" spans="1:26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  <c r="Z306" s="3"/>
    </row>
    <row r="307" spans="1:26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</row>
    <row r="308" spans="1:26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  <c r="Z308" s="3"/>
    </row>
    <row r="309" spans="1:26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  <c r="Z309" s="3"/>
    </row>
    <row r="310" spans="1:26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  <c r="Z310" s="3"/>
    </row>
    <row r="311" spans="1:26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  <c r="Z311" s="3"/>
    </row>
    <row r="312" spans="1:26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  <c r="Z312" s="3"/>
    </row>
    <row r="313" spans="1:26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  <c r="Z313" s="3"/>
    </row>
    <row r="314" spans="1:26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  <c r="Z314" s="3"/>
    </row>
    <row r="315" spans="1:26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  <c r="Z315" s="3"/>
    </row>
    <row r="316" spans="1:26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  <c r="Z316" s="3"/>
    </row>
    <row r="317" spans="1:26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  <c r="Z317" s="3"/>
    </row>
    <row r="318" spans="1:26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  <c r="Z318" s="3"/>
    </row>
    <row r="319" spans="1:26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  <c r="Z319" s="3"/>
    </row>
    <row r="320" spans="1:26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  <c r="Z320" s="3"/>
    </row>
    <row r="321" spans="1:26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  <c r="Z321" s="3"/>
    </row>
    <row r="322" spans="1:26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  <c r="Z322" s="3"/>
    </row>
    <row r="323" spans="1:26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</row>
    <row r="324" spans="1:26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  <c r="Z324" s="3"/>
    </row>
    <row r="325" spans="1:26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  <c r="Z325" s="3"/>
    </row>
    <row r="326" spans="1:26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  <c r="Z326" s="3"/>
    </row>
    <row r="327" spans="1:26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  <c r="Z327" s="3"/>
    </row>
    <row r="328" spans="1:26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  <c r="Z328" s="3"/>
    </row>
    <row r="329" spans="1:26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  <c r="Z329" s="3"/>
    </row>
    <row r="330" spans="1:26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  <c r="Z330" s="3"/>
    </row>
    <row r="331" spans="1:26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  <c r="Z331" s="3"/>
    </row>
    <row r="332" spans="1:26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  <c r="Z332" s="3"/>
    </row>
    <row r="333" spans="1:26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</row>
    <row r="334" spans="1:26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  <c r="Z334" s="3"/>
    </row>
    <row r="335" spans="1:26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</row>
    <row r="336" spans="1:26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</row>
    <row r="337" spans="1:26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</row>
    <row r="338" spans="1:26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</row>
    <row r="339" spans="1:26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</row>
    <row r="340" spans="1:26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</row>
    <row r="341" spans="1:26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  <c r="Z341" s="3"/>
    </row>
    <row r="342" spans="1:26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  <c r="Z342" s="3"/>
    </row>
    <row r="343" spans="1:26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</row>
    <row r="344" spans="1:26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  <c r="Z344" s="3"/>
    </row>
    <row r="345" spans="1:26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  <c r="Z345" s="3"/>
    </row>
    <row r="346" spans="1:26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  <c r="Z346" s="3"/>
    </row>
    <row r="347" spans="1:26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  <c r="Z347" s="3"/>
    </row>
    <row r="348" spans="1:26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  <c r="Z348" s="3"/>
    </row>
    <row r="349" spans="1:26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</row>
    <row r="350" spans="1:26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  <c r="Z350" s="3"/>
    </row>
    <row r="351" spans="1:26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</row>
    <row r="352" spans="1:26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  <c r="Z352" s="3"/>
    </row>
    <row r="353" spans="1:26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  <c r="Z353" s="3"/>
    </row>
    <row r="354" spans="1:26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  <c r="Z354" s="3"/>
    </row>
    <row r="355" spans="1:26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  <c r="Z355" s="3"/>
    </row>
    <row r="356" spans="1:26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  <c r="Z356" s="3"/>
    </row>
    <row r="357" spans="1:26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  <c r="Z357" s="3"/>
    </row>
    <row r="358" spans="1:26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  <c r="Z358" s="3"/>
    </row>
    <row r="359" spans="1:26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</row>
    <row r="360" spans="1:26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  <c r="Z360" s="3"/>
    </row>
    <row r="361" spans="1:26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</row>
    <row r="362" spans="1:26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  <c r="Z362" s="3"/>
    </row>
    <row r="363" spans="1:26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  <c r="Z363" s="3"/>
    </row>
    <row r="364" spans="1:26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  <c r="Z364" s="3"/>
    </row>
    <row r="365" spans="1:26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  <c r="Z365" s="3"/>
    </row>
    <row r="366" spans="1:26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  <c r="Z366" s="3"/>
    </row>
    <row r="367" spans="1:26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</row>
    <row r="368" spans="1:26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  <c r="Z368" s="3"/>
    </row>
    <row r="369" spans="1:26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</row>
    <row r="370" spans="1:26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  <c r="Z370" s="3"/>
    </row>
    <row r="371" spans="1:26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</row>
    <row r="372" spans="1:26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  <c r="Z372" s="3"/>
    </row>
    <row r="373" spans="1:26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  <c r="Z373" s="3"/>
    </row>
    <row r="374" spans="1:26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  <c r="Z374" s="3"/>
    </row>
    <row r="375" spans="1:26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  <c r="Z375" s="3"/>
    </row>
    <row r="376" spans="1:26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  <c r="Z376" s="3"/>
    </row>
    <row r="377" spans="1:26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</row>
    <row r="378" spans="1:26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  <c r="Z378" s="3"/>
    </row>
    <row r="379" spans="1:26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</row>
    <row r="380" spans="1:26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  <c r="Z380" s="3"/>
    </row>
    <row r="381" spans="1:26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  <c r="Z381" s="3"/>
    </row>
    <row r="382" spans="1:26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  <c r="Z382" s="3"/>
    </row>
    <row r="383" spans="1:26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</row>
    <row r="384" spans="1:26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  <c r="Z384" s="3"/>
    </row>
    <row r="385" spans="1:26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  <c r="Z385" s="3"/>
    </row>
    <row r="386" spans="1:26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  <c r="Z386" s="3"/>
    </row>
    <row r="387" spans="1:26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  <c r="Z387" s="3"/>
    </row>
    <row r="388" spans="1:26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  <c r="Z388" s="3"/>
    </row>
    <row r="389" spans="1:26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  <c r="Z389" s="3"/>
    </row>
    <row r="390" spans="1:26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  <c r="Z390" s="3"/>
    </row>
    <row r="391" spans="1:26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</row>
    <row r="392" spans="1:26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  <c r="Z392" s="3"/>
    </row>
    <row r="393" spans="1:26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  <c r="Z393" s="3"/>
    </row>
    <row r="394" spans="1:26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  <c r="Z394" s="3"/>
    </row>
    <row r="395" spans="1:26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  <c r="Z395" s="3"/>
    </row>
    <row r="396" spans="1:26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  <c r="Z396" s="3"/>
    </row>
    <row r="397" spans="1:26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  <c r="Z397" s="3"/>
    </row>
    <row r="398" spans="1:26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  <c r="Z398" s="3"/>
    </row>
    <row r="399" spans="1:26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  <c r="Z399" s="3"/>
    </row>
    <row r="400" spans="1:26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  <c r="Z400" s="3"/>
    </row>
    <row r="401" spans="1:26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  <c r="Z401" s="3"/>
    </row>
    <row r="402" spans="1:26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  <c r="Z402" s="3"/>
    </row>
    <row r="403" spans="1:26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</row>
    <row r="404" spans="1:26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  <c r="Z404" s="3"/>
    </row>
    <row r="405" spans="1:26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  <c r="Z405" s="3"/>
    </row>
    <row r="406" spans="1:26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  <c r="Z406" s="3"/>
    </row>
    <row r="407" spans="1:26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  <c r="Z407" s="3"/>
    </row>
    <row r="408" spans="1:26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  <c r="Z408" s="3"/>
    </row>
    <row r="409" spans="1:26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  <c r="Z409" s="3"/>
    </row>
    <row r="410" spans="1:26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  <c r="Z410" s="3"/>
    </row>
    <row r="411" spans="1:26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</row>
    <row r="412" spans="1:26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  <c r="Z412" s="3"/>
    </row>
    <row r="413" spans="1:26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  <c r="Z413" s="3"/>
    </row>
    <row r="414" spans="1:26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  <c r="Z414" s="3"/>
    </row>
    <row r="415" spans="1:26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  <c r="Z415" s="3"/>
    </row>
    <row r="416" spans="1:26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  <c r="Z416" s="3"/>
    </row>
    <row r="417" spans="1:26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  <c r="Z417" s="3"/>
    </row>
    <row r="418" spans="1:26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  <c r="Z418" s="3"/>
    </row>
    <row r="419" spans="1:26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  <c r="Z419" s="3"/>
    </row>
    <row r="420" spans="1:26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  <c r="Z420" s="3"/>
    </row>
    <row r="421" spans="1:26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</row>
    <row r="422" spans="1:26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  <c r="Z422" s="3"/>
    </row>
    <row r="423" spans="1:26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  <c r="Z423" s="3"/>
    </row>
    <row r="424" spans="1:26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  <c r="Z424" s="3"/>
    </row>
    <row r="425" spans="1:26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  <c r="Z425" s="3"/>
    </row>
    <row r="426" spans="1:26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  <c r="Z426" s="3"/>
    </row>
    <row r="427" spans="1:26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</row>
    <row r="428" spans="1:26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  <c r="Z428" s="3"/>
    </row>
    <row r="429" spans="1:26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  <c r="Z429" s="3"/>
    </row>
    <row r="430" spans="1:26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  <c r="Z430" s="3"/>
    </row>
    <row r="431" spans="1:26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  <c r="Z431" s="3"/>
    </row>
    <row r="432" spans="1:26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  <c r="Z432" s="3"/>
    </row>
    <row r="433" spans="1:26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  <c r="Z433" s="3"/>
    </row>
    <row r="434" spans="1:26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  <c r="Z434" s="3"/>
    </row>
    <row r="435" spans="1:26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  <c r="Z435" s="3"/>
    </row>
    <row r="436" spans="1:26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  <c r="Z436" s="3"/>
    </row>
    <row r="437" spans="1:26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</row>
    <row r="438" spans="1:26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  <c r="Z438" s="3"/>
    </row>
    <row r="439" spans="1:26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</row>
    <row r="440" spans="1:26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  <c r="Z440" s="3"/>
    </row>
    <row r="441" spans="1:26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  <c r="Z441" s="3"/>
    </row>
    <row r="442" spans="1:26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  <c r="Z442" s="3"/>
    </row>
    <row r="443" spans="1:26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</row>
    <row r="444" spans="1:26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  <c r="Z444" s="3"/>
    </row>
    <row r="445" spans="1:26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  <c r="Z445" s="3"/>
    </row>
    <row r="446" spans="1:26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  <c r="Z446" s="3"/>
    </row>
    <row r="447" spans="1:26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</row>
    <row r="448" spans="1:26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  <c r="Z448" s="3"/>
    </row>
    <row r="449" spans="1:26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</row>
    <row r="450" spans="1:26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  <c r="Z450" s="3"/>
    </row>
    <row r="451" spans="1:26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  <c r="Z451" s="3"/>
    </row>
    <row r="452" spans="1:26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  <c r="Z452" s="3"/>
    </row>
    <row r="453" spans="1:26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  <c r="Z453" s="3"/>
    </row>
    <row r="454" spans="1:26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  <c r="Z454" s="3"/>
    </row>
    <row r="455" spans="1:26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</row>
    <row r="456" spans="1:26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  <c r="Z456" s="3"/>
    </row>
    <row r="457" spans="1:26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  <c r="Z457" s="3"/>
    </row>
    <row r="458" spans="1:26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  <c r="Z458" s="3"/>
    </row>
    <row r="459" spans="1:26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  <c r="Z459" s="3"/>
    </row>
    <row r="460" spans="1:26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  <c r="Z460" s="3"/>
    </row>
    <row r="461" spans="1:26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  <c r="Z461" s="3"/>
    </row>
    <row r="462" spans="1:26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  <c r="Z462" s="3"/>
    </row>
    <row r="463" spans="1:26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  <c r="Z463" s="3"/>
    </row>
    <row r="464" spans="1:26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  <c r="Z464" s="3"/>
    </row>
    <row r="465" spans="1:26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</row>
    <row r="466" spans="1:26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  <c r="Z466" s="3"/>
    </row>
    <row r="467" spans="1:26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</row>
    <row r="468" spans="1:26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  <c r="Z468" s="3"/>
    </row>
    <row r="469" spans="1:26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</row>
    <row r="470" spans="1:26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  <c r="Z470" s="3"/>
    </row>
    <row r="471" spans="1:26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</row>
    <row r="472" spans="1:26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  <c r="Z472" s="3"/>
    </row>
    <row r="473" spans="1:26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</row>
    <row r="474" spans="1:26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  <c r="Z474" s="3"/>
    </row>
    <row r="475" spans="1:26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</row>
    <row r="476" spans="1:26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  <c r="Z476" s="3"/>
    </row>
    <row r="477" spans="1:26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</row>
    <row r="478" spans="1:26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  <c r="Z478" s="3"/>
    </row>
    <row r="479" spans="1:26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</row>
    <row r="480" spans="1:26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  <c r="Z480" s="3"/>
    </row>
    <row r="481" spans="1:26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  <c r="Z481" s="3"/>
    </row>
    <row r="482" spans="1:26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  <c r="Z482" s="3"/>
    </row>
    <row r="483" spans="1:26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</row>
    <row r="484" spans="1:26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  <c r="Z484" s="3"/>
    </row>
    <row r="485" spans="1:26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</row>
    <row r="486" spans="1:26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  <c r="Z486" s="3"/>
    </row>
    <row r="487" spans="1:26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  <c r="Z487" s="3"/>
    </row>
    <row r="488" spans="1:26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  <c r="Z488" s="3"/>
    </row>
    <row r="489" spans="1:26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  <c r="Z489" s="3"/>
    </row>
    <row r="490" spans="1:26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  <c r="Z490" s="3"/>
    </row>
    <row r="491" spans="1:26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  <c r="Z491" s="3"/>
    </row>
    <row r="492" spans="1:26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  <c r="Z492" s="3"/>
    </row>
    <row r="493" spans="1:26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</row>
    <row r="494" spans="1:26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  <c r="Z494" s="3"/>
    </row>
    <row r="495" spans="1:26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</row>
    <row r="496" spans="1:26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  <c r="Z496" s="3"/>
    </row>
    <row r="497" spans="1:26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</row>
    <row r="498" spans="1:26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  <c r="Z498" s="3"/>
    </row>
    <row r="499" spans="1:26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  <c r="Z499" s="3"/>
    </row>
    <row r="500" spans="1:26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  <c r="Z500" s="3"/>
    </row>
    <row r="501" spans="1:26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  <c r="Z501" s="3"/>
    </row>
    <row r="502" spans="1:26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  <c r="Z502" s="3"/>
    </row>
    <row r="503" spans="1:26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</row>
    <row r="504" spans="1:26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  <c r="Z504" s="3"/>
    </row>
    <row r="505" spans="1:26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  <c r="Z505" s="3"/>
    </row>
    <row r="506" spans="1:26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  <c r="Z506" s="3"/>
    </row>
    <row r="507" spans="1:26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</row>
    <row r="508" spans="1:26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  <c r="Z508" s="3"/>
    </row>
    <row r="509" spans="1:26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</row>
    <row r="510" spans="1:26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  <c r="Z510" s="3"/>
    </row>
    <row r="511" spans="1:26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  <c r="Z511" s="3"/>
    </row>
    <row r="512" spans="1:26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  <c r="Z512" s="3"/>
    </row>
    <row r="513" spans="1:26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  <c r="Z513" s="3"/>
    </row>
    <row r="514" spans="1:26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  <c r="Z514" s="3"/>
    </row>
    <row r="515" spans="1:26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  <c r="Z515" s="3"/>
    </row>
    <row r="516" spans="1:26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  <c r="Z516" s="3"/>
    </row>
    <row r="517" spans="1:26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  <c r="Z517" s="3"/>
    </row>
    <row r="518" spans="1:26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  <c r="Z518" s="3"/>
    </row>
    <row r="519" spans="1:26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  <c r="Z519" s="3"/>
    </row>
    <row r="520" spans="1:26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  <c r="Z520" s="3"/>
    </row>
    <row r="521" spans="1:26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  <c r="Z521" s="3"/>
    </row>
    <row r="522" spans="1:26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  <c r="Z522" s="3"/>
    </row>
    <row r="523" spans="1:26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</row>
    <row r="524" spans="1:26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  <c r="Z524" s="3"/>
    </row>
    <row r="525" spans="1:26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  <c r="Z525" s="3"/>
    </row>
    <row r="526" spans="1:26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  <c r="Z526" s="3"/>
    </row>
    <row r="527" spans="1:26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  <c r="Z527" s="3"/>
    </row>
    <row r="528" spans="1:26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  <c r="Z528" s="3"/>
    </row>
    <row r="529" spans="1:26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</row>
    <row r="530" spans="1:26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  <c r="Z530" s="3"/>
    </row>
    <row r="531" spans="1:26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</row>
    <row r="532" spans="1:26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  <c r="Z532" s="3"/>
    </row>
    <row r="533" spans="1:26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  <c r="Z533" s="3"/>
    </row>
    <row r="534" spans="1:26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  <c r="Z534" s="3"/>
    </row>
    <row r="535" spans="1:26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</row>
    <row r="536" spans="1:26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  <c r="Z536" s="3"/>
    </row>
    <row r="537" spans="1:26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</row>
    <row r="538" spans="1:26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  <c r="Z538" s="3"/>
    </row>
    <row r="539" spans="1:26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  <c r="Z539" s="3"/>
    </row>
    <row r="540" spans="1:26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  <c r="Z540" s="3"/>
    </row>
    <row r="541" spans="1:26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</row>
    <row r="542" spans="1:26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  <c r="Z542" s="3"/>
    </row>
    <row r="543" spans="1:26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</row>
    <row r="544" spans="1:26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  <c r="Z544" s="3"/>
    </row>
    <row r="545" spans="1:26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</row>
    <row r="546" spans="1:26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  <c r="Z546" s="3"/>
    </row>
    <row r="547" spans="1:26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</row>
    <row r="548" spans="1:26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  <c r="Z548" s="3"/>
    </row>
    <row r="549" spans="1:26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  <c r="Z549" s="3"/>
    </row>
    <row r="550" spans="1:26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  <c r="Z550" s="3"/>
    </row>
    <row r="551" spans="1:26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  <c r="Z551" s="3"/>
    </row>
    <row r="552" spans="1:26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  <c r="Z552" s="3"/>
    </row>
    <row r="553" spans="1:26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  <c r="Z553" s="3"/>
    </row>
    <row r="554" spans="1:26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  <c r="Z554" s="3"/>
    </row>
    <row r="555" spans="1:26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</row>
    <row r="556" spans="1:26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  <c r="Z556" s="3"/>
    </row>
    <row r="557" spans="1:26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  <c r="Z557" s="3"/>
    </row>
    <row r="558" spans="1:26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  <c r="Z558" s="3"/>
    </row>
    <row r="559" spans="1:26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</row>
    <row r="560" spans="1:26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  <c r="Z560" s="3"/>
    </row>
    <row r="561" spans="1:26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</row>
    <row r="562" spans="1:26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  <c r="Z562" s="3"/>
    </row>
    <row r="563" spans="1:26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  <c r="Z563" s="3"/>
    </row>
    <row r="564" spans="1:26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  <c r="Z564" s="3"/>
    </row>
    <row r="565" spans="1:26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</row>
    <row r="566" spans="1:26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  <c r="Z566" s="3"/>
    </row>
    <row r="567" spans="1:26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  <c r="Z567" s="3"/>
    </row>
    <row r="568" spans="1:26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  <c r="Z568" s="3"/>
    </row>
    <row r="569" spans="1:26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</row>
    <row r="570" spans="1:26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  <c r="Z570" s="3"/>
    </row>
    <row r="571" spans="1:26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  <c r="Z571" s="3"/>
    </row>
    <row r="572" spans="1:26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  <c r="Z572" s="3"/>
    </row>
    <row r="573" spans="1:26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  <c r="Z573" s="3"/>
    </row>
    <row r="574" spans="1:26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  <c r="Z574" s="3"/>
    </row>
    <row r="575" spans="1:26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  <c r="Z575" s="3"/>
    </row>
    <row r="576" spans="1:26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  <c r="Z576" s="3"/>
    </row>
    <row r="577" spans="1:26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  <c r="Z577" s="3"/>
    </row>
    <row r="578" spans="1:26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  <c r="Z578" s="3"/>
    </row>
    <row r="579" spans="1:26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</row>
    <row r="580" spans="1:26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  <c r="Z580" s="3"/>
    </row>
    <row r="581" spans="1:26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</row>
    <row r="582" spans="1:26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  <c r="Z582" s="3"/>
    </row>
    <row r="583" spans="1:26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</row>
    <row r="584" spans="1:26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  <c r="Z584" s="3"/>
    </row>
    <row r="585" spans="1:26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  <c r="Z585" s="3"/>
    </row>
    <row r="586" spans="1:26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  <c r="Z586" s="3"/>
    </row>
    <row r="587" spans="1:26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  <c r="Z587" s="3"/>
    </row>
    <row r="588" spans="1:26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  <c r="Z588" s="3"/>
    </row>
    <row r="589" spans="1:26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  <c r="Z589" s="3"/>
    </row>
    <row r="590" spans="1:26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  <c r="Z590" s="3"/>
    </row>
    <row r="591" spans="1:26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  <c r="Z591" s="3"/>
    </row>
    <row r="592" spans="1:26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  <c r="Z592" s="3"/>
    </row>
    <row r="593" spans="1:26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  <c r="Z593" s="3"/>
    </row>
    <row r="594" spans="1:26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  <c r="Z594" s="3"/>
    </row>
    <row r="595" spans="1:26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</row>
    <row r="596" spans="1:26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  <c r="Z596" s="3"/>
    </row>
    <row r="597" spans="1:26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</row>
    <row r="598" spans="1:26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  <c r="Z598" s="3"/>
    </row>
    <row r="599" spans="1:26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  <c r="Z599" s="3"/>
    </row>
    <row r="600" spans="1:26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  <c r="Z600" s="3"/>
    </row>
    <row r="601" spans="1:26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</row>
    <row r="602" spans="1:26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  <c r="Z602" s="3"/>
    </row>
    <row r="603" spans="1:26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  <c r="Z603" s="3"/>
    </row>
    <row r="604" spans="1:26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  <c r="Z604" s="3"/>
    </row>
    <row r="605" spans="1:26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</row>
    <row r="606" spans="1:26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  <c r="Z606" s="3"/>
    </row>
    <row r="607" spans="1:26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</row>
    <row r="608" spans="1:26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  <c r="Z608" s="3"/>
    </row>
    <row r="609" spans="1:26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</row>
    <row r="610" spans="1:26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  <c r="Z610" s="3"/>
    </row>
    <row r="611" spans="1:26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  <c r="Z611" s="3"/>
    </row>
    <row r="612" spans="1:26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  <c r="Z612" s="3"/>
    </row>
    <row r="613" spans="1:26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  <c r="Z613" s="3"/>
    </row>
    <row r="614" spans="1:26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  <c r="Z614" s="3"/>
    </row>
    <row r="615" spans="1:26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  <c r="Z615" s="3"/>
    </row>
    <row r="616" spans="1:26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  <c r="Z616" s="3"/>
    </row>
    <row r="617" spans="1:26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  <c r="Z617" s="3"/>
    </row>
    <row r="618" spans="1:26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  <c r="Z618" s="3"/>
    </row>
    <row r="619" spans="1:26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</row>
    <row r="620" spans="1:26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  <c r="Z620" s="3"/>
    </row>
    <row r="621" spans="1:26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  <c r="Z621" s="3"/>
    </row>
    <row r="622" spans="1:26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  <c r="Z622" s="3"/>
    </row>
    <row r="623" spans="1:26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</row>
    <row r="624" spans="1:26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  <c r="Z624" s="3"/>
    </row>
    <row r="625" spans="1:26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</row>
    <row r="626" spans="1:26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  <c r="Z626" s="3"/>
    </row>
    <row r="627" spans="1:26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</row>
    <row r="628" spans="1:26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  <c r="Z628" s="3"/>
    </row>
    <row r="629" spans="1:26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  <c r="Z629" s="3"/>
    </row>
    <row r="630" spans="1:26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  <c r="Z630" s="3"/>
    </row>
    <row r="631" spans="1:26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  <c r="Z631" s="3"/>
    </row>
    <row r="632" spans="1:26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  <c r="Z632" s="3"/>
    </row>
    <row r="633" spans="1:26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</row>
    <row r="634" spans="1:26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  <c r="Z634" s="3"/>
    </row>
    <row r="635" spans="1:26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  <c r="Z635" s="3"/>
    </row>
    <row r="636" spans="1:26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  <c r="Z636" s="3"/>
    </row>
    <row r="637" spans="1:26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  <c r="Z637" s="3"/>
    </row>
    <row r="638" spans="1:26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  <c r="Z638" s="3"/>
    </row>
    <row r="639" spans="1:26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</row>
    <row r="640" spans="1:26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  <c r="Z640" s="3"/>
    </row>
    <row r="641" spans="1:26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  <c r="Z641" s="3"/>
    </row>
    <row r="642" spans="1:26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  <c r="Z642" s="3"/>
    </row>
    <row r="643" spans="1:26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  <c r="Z643" s="3"/>
    </row>
    <row r="644" spans="1:26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  <c r="Z644" s="3"/>
    </row>
    <row r="645" spans="1:26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</row>
    <row r="646" spans="1:26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  <c r="Z646" s="3"/>
    </row>
    <row r="647" spans="1:26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</row>
    <row r="648" spans="1:26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  <c r="Z648" s="3"/>
    </row>
    <row r="649" spans="1:26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  <c r="Z649" s="3"/>
    </row>
    <row r="650" spans="1:26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  <c r="Z650" s="3"/>
    </row>
    <row r="651" spans="1:26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  <c r="Z651" s="3"/>
    </row>
    <row r="652" spans="1:26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  <c r="Z652" s="3"/>
    </row>
    <row r="653" spans="1:26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  <c r="Z653" s="3"/>
    </row>
    <row r="654" spans="1:26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  <c r="Z654" s="3"/>
    </row>
    <row r="655" spans="1:26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</row>
    <row r="656" spans="1:26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  <c r="Z656" s="3"/>
    </row>
    <row r="657" spans="1:26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  <c r="Z657" s="3"/>
    </row>
    <row r="658" spans="1:26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  <c r="Z658" s="3"/>
    </row>
    <row r="659" spans="1:26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  <c r="Z659" s="3"/>
    </row>
    <row r="660" spans="1:26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  <c r="Z660" s="3"/>
    </row>
    <row r="661" spans="1:26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  <c r="Z661" s="3"/>
    </row>
    <row r="662" spans="1:26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  <c r="Z662" s="3"/>
    </row>
    <row r="663" spans="1:26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  <c r="Z663" s="3"/>
    </row>
    <row r="664" spans="1:26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  <c r="Z664" s="3"/>
    </row>
    <row r="665" spans="1:26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  <c r="Z665" s="3"/>
    </row>
    <row r="666" spans="1:26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  <c r="Z666" s="3"/>
    </row>
    <row r="667" spans="1:26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</row>
    <row r="668" spans="1:26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  <c r="Z668" s="3"/>
    </row>
    <row r="669" spans="1:26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  <c r="Z669" s="3"/>
    </row>
    <row r="670" spans="1:26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  <c r="Z670" s="3"/>
    </row>
    <row r="671" spans="1:26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  <c r="Z671" s="3"/>
    </row>
    <row r="672" spans="1:26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  <c r="Z672" s="3"/>
    </row>
    <row r="673" spans="1:26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  <c r="Z673" s="3"/>
    </row>
    <row r="674" spans="1:26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  <c r="Z674" s="3"/>
    </row>
    <row r="675" spans="1:26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  <c r="Z675" s="3"/>
    </row>
    <row r="676" spans="1:26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  <c r="Z676" s="3"/>
    </row>
    <row r="677" spans="1:26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</row>
    <row r="678" spans="1:26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  <c r="Z678" s="3"/>
    </row>
    <row r="679" spans="1:26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  <c r="Z679" s="3"/>
    </row>
    <row r="680" spans="1:26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  <c r="Z680" s="3"/>
    </row>
    <row r="681" spans="1:26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  <c r="Z681" s="3"/>
    </row>
    <row r="682" spans="1:26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  <c r="Z682" s="3"/>
    </row>
    <row r="683" spans="1:26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</row>
    <row r="684" spans="1:26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  <c r="Z684" s="3"/>
    </row>
    <row r="685" spans="1:26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</row>
    <row r="686" spans="1:26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  <c r="Z686" s="3"/>
    </row>
    <row r="687" spans="1:26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  <c r="Z687" s="3"/>
    </row>
    <row r="688" spans="1:26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  <c r="Z688" s="3"/>
    </row>
    <row r="689" spans="1:26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</row>
    <row r="690" spans="1:26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  <c r="Z690" s="3"/>
    </row>
    <row r="691" spans="1:26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  <c r="Z691" s="3"/>
    </row>
    <row r="692" spans="1:26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  <c r="Z692" s="3"/>
    </row>
    <row r="693" spans="1:26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  <c r="Z693" s="3"/>
    </row>
    <row r="694" spans="1:26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  <c r="Z694" s="3"/>
    </row>
    <row r="695" spans="1:26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  <c r="Z695" s="3"/>
    </row>
    <row r="696" spans="1:26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  <c r="Z696" s="3"/>
    </row>
    <row r="697" spans="1:26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</row>
    <row r="698" spans="1:26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  <c r="Z698" s="3"/>
    </row>
    <row r="699" spans="1:26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  <c r="Z699" s="3"/>
    </row>
    <row r="700" spans="1:26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  <c r="Z700" s="3"/>
    </row>
    <row r="701" spans="1:26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  <c r="Z701" s="3"/>
    </row>
    <row r="702" spans="1:26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  <c r="Z702" s="3"/>
    </row>
    <row r="703" spans="1:26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</row>
    <row r="704" spans="1:26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  <c r="Z704" s="3"/>
    </row>
    <row r="705" spans="1:26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  <c r="Z705" s="3"/>
    </row>
    <row r="706" spans="1:26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  <c r="Z706" s="3"/>
    </row>
    <row r="707" spans="1:26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</row>
    <row r="708" spans="1:26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  <c r="Z708" s="3"/>
    </row>
    <row r="709" spans="1:26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</row>
    <row r="710" spans="1:26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  <c r="Z710" s="3"/>
    </row>
    <row r="711" spans="1:26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</row>
    <row r="712" spans="1:26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  <c r="Z712" s="3"/>
    </row>
    <row r="713" spans="1:26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  <c r="Z713" s="3"/>
    </row>
    <row r="714" spans="1:26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  <c r="Z714" s="3"/>
    </row>
    <row r="715" spans="1:26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</row>
    <row r="716" spans="1:26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  <c r="Z716" s="3"/>
    </row>
    <row r="717" spans="1:26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  <c r="Z717" s="3"/>
    </row>
    <row r="718" spans="1:26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  <c r="Z718" s="3"/>
    </row>
    <row r="719" spans="1:26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  <c r="Z719" s="3"/>
    </row>
    <row r="720" spans="1:26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  <c r="Z720" s="3"/>
    </row>
    <row r="721" spans="1:26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  <c r="Z721" s="3"/>
    </row>
    <row r="722" spans="1:26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  <c r="Z722" s="3"/>
    </row>
    <row r="723" spans="1:26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</row>
    <row r="724" spans="1:26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  <c r="Z724" s="3"/>
    </row>
    <row r="725" spans="1:26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  <c r="Z725" s="3"/>
    </row>
    <row r="726" spans="1:26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  <c r="Z726" s="3"/>
    </row>
    <row r="727" spans="1:26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</row>
    <row r="728" spans="1:26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  <c r="Z728" s="3"/>
    </row>
    <row r="729" spans="1:26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  <c r="Z729" s="3"/>
    </row>
    <row r="730" spans="1:26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  <c r="Z730" s="3"/>
    </row>
    <row r="731" spans="1:26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  <c r="Z731" s="3"/>
    </row>
    <row r="732" spans="1:26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  <c r="Z732" s="3"/>
    </row>
    <row r="733" spans="1:26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  <c r="Z733" s="3"/>
    </row>
    <row r="734" spans="1:26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  <c r="Z734" s="3"/>
    </row>
    <row r="735" spans="1:26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  <c r="Z735" s="3"/>
    </row>
    <row r="736" spans="1:26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  <c r="Z736" s="3"/>
    </row>
    <row r="737" spans="1:26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  <c r="Z737" s="3"/>
    </row>
    <row r="738" spans="1:26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  <c r="Z738" s="3"/>
    </row>
    <row r="739" spans="1:26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</row>
    <row r="740" spans="1:26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  <c r="Z740" s="3"/>
    </row>
    <row r="741" spans="1:26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</row>
    <row r="742" spans="1:26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  <c r="Z742" s="3"/>
    </row>
    <row r="743" spans="1:26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</row>
    <row r="744" spans="1:26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  <c r="Z744" s="3"/>
    </row>
    <row r="745" spans="1:26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  <c r="Z745" s="3"/>
    </row>
    <row r="746" spans="1:26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  <c r="Z746" s="3"/>
    </row>
    <row r="747" spans="1:26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  <c r="Z747" s="3"/>
    </row>
    <row r="748" spans="1:26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  <c r="Z748" s="3"/>
    </row>
    <row r="749" spans="1:26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  <c r="Z749" s="3"/>
    </row>
    <row r="750" spans="1:26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  <c r="Z750" s="3"/>
    </row>
    <row r="751" spans="1:26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  <c r="Z751" s="3"/>
    </row>
    <row r="752" spans="1:26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  <c r="Z752" s="3"/>
    </row>
    <row r="753" spans="1:26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</row>
    <row r="754" spans="1:26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  <c r="Z754" s="3"/>
    </row>
    <row r="755" spans="1:26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</row>
    <row r="756" spans="1:26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  <c r="Z756" s="3"/>
    </row>
    <row r="757" spans="1:26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  <c r="Z757" s="3"/>
    </row>
    <row r="758" spans="1:26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  <c r="Z758" s="3"/>
    </row>
    <row r="759" spans="1:26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  <c r="Z759" s="3"/>
    </row>
    <row r="760" spans="1:26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  <c r="Z760" s="3"/>
    </row>
    <row r="761" spans="1:26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</row>
    <row r="762" spans="1:26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  <c r="Z762" s="3"/>
    </row>
    <row r="763" spans="1:26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  <c r="Z763" s="3"/>
    </row>
    <row r="764" spans="1:26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  <c r="Z764" s="3"/>
    </row>
    <row r="765" spans="1:26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</row>
    <row r="766" spans="1:26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  <c r="Z766" s="3"/>
    </row>
    <row r="767" spans="1:26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  <c r="Z767" s="3"/>
    </row>
    <row r="768" spans="1:26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  <c r="Z768" s="3"/>
    </row>
    <row r="769" spans="1:26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</row>
    <row r="770" spans="1:26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  <c r="Z770" s="3"/>
    </row>
    <row r="771" spans="1:26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</row>
    <row r="772" spans="1:26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  <c r="Z772" s="3"/>
    </row>
    <row r="773" spans="1:26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</row>
    <row r="774" spans="1:26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  <c r="Z774" s="3"/>
    </row>
    <row r="775" spans="1:26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  <c r="Z775" s="3"/>
    </row>
    <row r="776" spans="1:26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  <c r="Z776" s="3"/>
    </row>
    <row r="777" spans="1:26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  <c r="Z777" s="3"/>
    </row>
    <row r="778" spans="1:26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  <c r="Z778" s="3"/>
    </row>
    <row r="779" spans="1:26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  <c r="Z779" s="3"/>
    </row>
    <row r="780" spans="1:26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  <c r="Z780" s="3"/>
    </row>
    <row r="781" spans="1:26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  <c r="Z781" s="3"/>
    </row>
    <row r="782" spans="1:26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  <c r="Z782" s="3"/>
    </row>
    <row r="783" spans="1:26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  <c r="Z783" s="3"/>
    </row>
    <row r="784" spans="1:26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  <c r="Z784" s="3"/>
    </row>
    <row r="785" spans="1:26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  <c r="Z785" s="3"/>
    </row>
    <row r="786" spans="1:26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  <c r="Z786" s="3"/>
    </row>
    <row r="787" spans="1:26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  <c r="Z787" s="3"/>
    </row>
    <row r="788" spans="1:26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  <c r="Z788" s="3"/>
    </row>
    <row r="789" spans="1:26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  <c r="Z789" s="3"/>
    </row>
    <row r="790" spans="1:26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  <c r="Z790" s="3"/>
    </row>
    <row r="791" spans="1:26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  <c r="Z791" s="3"/>
    </row>
    <row r="792" spans="1:26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  <c r="Z792" s="3"/>
    </row>
    <row r="793" spans="1:26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</row>
    <row r="794" spans="1:26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  <c r="Z794" s="3"/>
    </row>
    <row r="795" spans="1:26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  <c r="Z795" s="3"/>
    </row>
    <row r="796" spans="1:26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  <c r="Z796" s="3"/>
    </row>
    <row r="797" spans="1:26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  <c r="Z797" s="3"/>
    </row>
    <row r="798" spans="1:26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  <c r="Z798" s="3"/>
    </row>
    <row r="799" spans="1:26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  <c r="Z799" s="3"/>
    </row>
    <row r="800" spans="1:26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  <c r="Z800" s="3"/>
    </row>
    <row r="801" spans="1:26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</row>
    <row r="802" spans="1:26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  <c r="Z802" s="3"/>
    </row>
    <row r="803" spans="1:26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  <c r="Z803" s="3"/>
    </row>
    <row r="804" spans="1:26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  <c r="Z804" s="3"/>
    </row>
    <row r="805" spans="1:26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</row>
    <row r="806" spans="1:26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  <c r="Z806" s="3"/>
    </row>
    <row r="807" spans="1:26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</row>
    <row r="808" spans="1:26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  <c r="Z808" s="3"/>
    </row>
    <row r="809" spans="1:26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  <c r="Z809" s="3"/>
    </row>
    <row r="810" spans="1:26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  <c r="Z810" s="3"/>
    </row>
    <row r="811" spans="1:26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  <c r="Z811" s="3"/>
    </row>
    <row r="812" spans="1:26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  <c r="Z812" s="3"/>
    </row>
    <row r="813" spans="1:26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</row>
    <row r="814" spans="1:26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  <c r="Z814" s="3"/>
    </row>
    <row r="815" spans="1:26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</row>
    <row r="816" spans="1:26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  <c r="Z816" s="3"/>
    </row>
    <row r="817" spans="1:26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  <c r="Z817" s="3"/>
    </row>
    <row r="818" spans="1:26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  <c r="Z818" s="3"/>
    </row>
    <row r="819" spans="1:26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  <c r="Z819" s="3"/>
    </row>
    <row r="820" spans="1:26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  <c r="Z820" s="3"/>
    </row>
    <row r="821" spans="1:26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  <c r="Z821" s="3"/>
    </row>
    <row r="822" spans="1:26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  <c r="Z822" s="3"/>
    </row>
    <row r="823" spans="1:26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</row>
    <row r="824" spans="1:26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  <c r="Z824" s="3"/>
    </row>
    <row r="825" spans="1:26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  <c r="Z825" s="3"/>
    </row>
    <row r="826" spans="1:26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  <c r="Z826" s="3"/>
    </row>
    <row r="827" spans="1:26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</row>
    <row r="828" spans="1:26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  <c r="Z828" s="3"/>
    </row>
    <row r="829" spans="1:26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  <c r="Z829" s="3"/>
    </row>
    <row r="830" spans="1:26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  <c r="Z830" s="3"/>
    </row>
    <row r="831" spans="1:26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</row>
    <row r="832" spans="1:26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  <c r="Z832" s="3"/>
    </row>
    <row r="833" spans="1:26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  <c r="Z833" s="3"/>
    </row>
    <row r="834" spans="1:26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  <c r="Z834" s="3"/>
    </row>
    <row r="835" spans="1:26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</row>
    <row r="836" spans="1:26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  <c r="Z836" s="3"/>
    </row>
    <row r="837" spans="1:26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  <c r="Z837" s="3"/>
    </row>
    <row r="838" spans="1:26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  <c r="Z838" s="3"/>
    </row>
    <row r="839" spans="1:26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</row>
    <row r="840" spans="1:26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  <c r="Z840" s="3"/>
    </row>
    <row r="841" spans="1:26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</row>
    <row r="842" spans="1:26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  <c r="Z842" s="3"/>
    </row>
    <row r="843" spans="1:26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  <c r="Z843" s="3"/>
    </row>
    <row r="844" spans="1:26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  <c r="Z844" s="3"/>
    </row>
    <row r="845" spans="1:26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  <c r="Z845" s="3"/>
    </row>
    <row r="846" spans="1:26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  <c r="Z846" s="3"/>
    </row>
    <row r="847" spans="1:26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  <c r="Z847" s="3"/>
    </row>
    <row r="848" spans="1:26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  <c r="Z848" s="3"/>
    </row>
    <row r="849" spans="1:26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  <c r="Z849" s="3"/>
    </row>
    <row r="850" spans="1:26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  <c r="Z850" s="3"/>
    </row>
    <row r="851" spans="1:26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  <c r="Z851" s="3"/>
    </row>
    <row r="852" spans="1:26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  <c r="Z852" s="3"/>
    </row>
    <row r="853" spans="1:26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  <c r="Z853" s="3"/>
    </row>
    <row r="854" spans="1:26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  <c r="Z854" s="3"/>
    </row>
    <row r="855" spans="1:26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  <c r="Z855" s="3"/>
    </row>
    <row r="856" spans="1:26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  <c r="Z856" s="3"/>
    </row>
    <row r="857" spans="1:26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</row>
    <row r="858" spans="1:26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  <c r="Z858" s="3"/>
    </row>
    <row r="859" spans="1:26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</row>
    <row r="860" spans="1:26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  <c r="Z860" s="3"/>
    </row>
    <row r="861" spans="1:26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  <c r="Z861" s="3"/>
    </row>
    <row r="862" spans="1:26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  <c r="Z862" s="3"/>
    </row>
    <row r="863" spans="1:26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</row>
    <row r="864" spans="1:26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  <c r="Z864" s="3"/>
    </row>
    <row r="865" spans="1:26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  <c r="Z865" s="3"/>
    </row>
    <row r="866" spans="1:26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  <c r="Z866" s="3"/>
    </row>
    <row r="867" spans="1:26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  <c r="Z867" s="3"/>
    </row>
    <row r="868" spans="1:26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  <c r="Z868" s="3"/>
    </row>
    <row r="869" spans="1:26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  <c r="Z869" s="3"/>
    </row>
    <row r="870" spans="1:26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  <c r="Z870" s="3"/>
    </row>
    <row r="871" spans="1:26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</row>
    <row r="872" spans="1:26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  <c r="Z872" s="3"/>
    </row>
    <row r="873" spans="1:26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</row>
    <row r="874" spans="1:26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  <c r="Z874" s="3"/>
    </row>
    <row r="875" spans="1:26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  <c r="Z875" s="3"/>
    </row>
    <row r="876" spans="1:26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  <c r="Z876" s="3"/>
    </row>
    <row r="877" spans="1:26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  <c r="Z877" s="3"/>
    </row>
    <row r="878" spans="1:26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  <c r="Z878" s="3"/>
    </row>
    <row r="879" spans="1:26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  <c r="Z879" s="3"/>
    </row>
    <row r="880" spans="1:26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  <c r="Z880" s="3"/>
    </row>
    <row r="881" spans="1:26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  <c r="Z881" s="3"/>
    </row>
    <row r="882" spans="1:26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  <c r="Z882" s="3"/>
    </row>
    <row r="883" spans="1:26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  <c r="Z883" s="3"/>
    </row>
    <row r="884" spans="1:26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  <c r="Z884" s="3"/>
    </row>
    <row r="885" spans="1:26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  <c r="Z885" s="3"/>
    </row>
    <row r="886" spans="1:26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  <c r="Z886" s="3"/>
    </row>
    <row r="887" spans="1:26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</row>
    <row r="888" spans="1:26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  <c r="Z888" s="3"/>
    </row>
    <row r="889" spans="1:26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  <c r="Z889" s="3"/>
    </row>
    <row r="890" spans="1:26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  <c r="Z890" s="3"/>
    </row>
    <row r="891" spans="1:26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  <c r="Z891" s="3"/>
    </row>
    <row r="892" spans="1:26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  <c r="Z892" s="3"/>
    </row>
    <row r="893" spans="1:26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</row>
    <row r="894" spans="1:26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  <c r="Z894" s="3"/>
    </row>
    <row r="895" spans="1:26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</row>
    <row r="896" spans="1:26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  <c r="Z896" s="3"/>
    </row>
    <row r="897" spans="1:26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</row>
    <row r="898" spans="1:26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  <c r="Z898" s="3"/>
    </row>
    <row r="899" spans="1:26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  <c r="Z899" s="3"/>
    </row>
    <row r="900" spans="1:26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  <c r="Z900" s="3"/>
    </row>
    <row r="901" spans="1:26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  <c r="Z901" s="3"/>
    </row>
    <row r="902" spans="1:26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  <c r="Z902" s="3"/>
    </row>
    <row r="903" spans="1:26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  <c r="Z903" s="3"/>
    </row>
    <row r="904" spans="1:26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  <c r="Z904" s="3"/>
    </row>
    <row r="905" spans="1:26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  <c r="Z905" s="3"/>
    </row>
    <row r="906" spans="1:26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  <c r="Z906" s="3"/>
    </row>
    <row r="907" spans="1:26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  <c r="Z907" s="3"/>
    </row>
    <row r="908" spans="1:26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  <c r="Z908" s="3"/>
    </row>
    <row r="909" spans="1:26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  <c r="Z909" s="3"/>
    </row>
    <row r="910" spans="1:26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  <c r="Z910" s="3"/>
    </row>
    <row r="911" spans="1:26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  <c r="Z911" s="3"/>
    </row>
    <row r="912" spans="1:26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  <c r="Z912" s="3"/>
    </row>
    <row r="913" spans="1:26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  <c r="Z913" s="3"/>
    </row>
    <row r="914" spans="1:26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  <c r="Z914" s="3"/>
    </row>
    <row r="915" spans="1:26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</row>
    <row r="916" spans="1:26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  <c r="Z916" s="3"/>
    </row>
    <row r="917" spans="1:26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</row>
    <row r="918" spans="1:26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  <c r="Z918" s="3"/>
    </row>
    <row r="919" spans="1:26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</row>
    <row r="920" spans="1:26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  <c r="Z920" s="3"/>
    </row>
    <row r="921" spans="1:26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  <c r="Z921" s="3"/>
    </row>
    <row r="922" spans="1:26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  <c r="Z922" s="3"/>
    </row>
    <row r="923" spans="1:26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  <c r="Z923" s="3"/>
    </row>
    <row r="924" spans="1:26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  <c r="Z924" s="3"/>
    </row>
    <row r="925" spans="1:26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</row>
    <row r="926" spans="1:26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  <c r="Z926" s="3"/>
    </row>
    <row r="927" spans="1:26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</row>
    <row r="928" spans="1:26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  <c r="Z928" s="3"/>
    </row>
    <row r="929" spans="1:26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</row>
    <row r="930" spans="1:26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  <c r="Z930" s="3"/>
    </row>
    <row r="931" spans="1:26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</row>
    <row r="932" spans="1:26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  <c r="Z932" s="3"/>
    </row>
    <row r="933" spans="1:26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</row>
    <row r="934" spans="1:26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  <c r="Z934" s="3"/>
    </row>
    <row r="935" spans="1:26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  <c r="Z935" s="3"/>
    </row>
    <row r="936" spans="1:26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  <c r="Z936" s="3"/>
    </row>
    <row r="937" spans="1:26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</row>
    <row r="938" spans="1:26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  <c r="Z938" s="3"/>
    </row>
    <row r="939" spans="1:26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</row>
    <row r="940" spans="1:26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  <c r="Z940" s="3"/>
    </row>
    <row r="941" spans="1:26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  <c r="Z941" s="3"/>
    </row>
    <row r="942" spans="1:26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  <c r="Z942" s="3"/>
    </row>
    <row r="943" spans="1:26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  <c r="Z943" s="3"/>
    </row>
    <row r="944" spans="1:26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  <c r="Z944" s="3"/>
    </row>
    <row r="945" spans="1:26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  <c r="Z945" s="3"/>
    </row>
    <row r="946" spans="1:26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  <c r="Z946" s="3"/>
    </row>
    <row r="947" spans="1:26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  <c r="Z947" s="3"/>
    </row>
    <row r="948" spans="1:26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  <c r="Z948" s="3"/>
    </row>
    <row r="949" spans="1:26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  <c r="Z949" s="3"/>
    </row>
    <row r="950" spans="1:26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  <c r="Z950" s="3"/>
    </row>
    <row r="951" spans="1:26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  <c r="Z951" s="3"/>
    </row>
    <row r="952" spans="1:26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  <c r="Z952" s="3"/>
    </row>
    <row r="953" spans="1:26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  <c r="Z953" s="3"/>
    </row>
    <row r="954" spans="1:26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  <c r="Z954" s="3"/>
    </row>
    <row r="955" spans="1:26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</row>
    <row r="956" spans="1:26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  <c r="Z956" s="3"/>
    </row>
    <row r="957" spans="1:26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  <c r="Z957" s="3"/>
    </row>
    <row r="958" spans="1:26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  <c r="Z958" s="3"/>
    </row>
    <row r="959" spans="1:26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</row>
    <row r="960" spans="1:26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  <c r="Z960" s="3"/>
    </row>
    <row r="961" spans="1:26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</row>
    <row r="962" spans="1:26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  <c r="Z962" s="3"/>
    </row>
    <row r="963" spans="1:26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  <c r="Z963" s="3"/>
    </row>
    <row r="964" spans="1:26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  <c r="Z964" s="3"/>
    </row>
    <row r="965" spans="1:26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</row>
    <row r="966" spans="1:26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  <c r="Z966" s="3"/>
    </row>
    <row r="967" spans="1:26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  <c r="Z967" s="3"/>
    </row>
    <row r="968" spans="1:26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  <c r="Z968" s="3"/>
    </row>
    <row r="969" spans="1:26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</row>
    <row r="970" spans="1:26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  <c r="Z970" s="3"/>
    </row>
    <row r="971" spans="1:26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  <c r="Z971" s="3"/>
    </row>
    <row r="972" spans="1:26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  <c r="Z972" s="3"/>
    </row>
    <row r="973" spans="1:26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</row>
    <row r="974" spans="1:26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  <c r="Z974" s="3"/>
    </row>
    <row r="975" spans="1:26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  <c r="Z975" s="3"/>
    </row>
    <row r="976" spans="1:26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  <c r="Z976" s="3"/>
    </row>
    <row r="977" spans="1:26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</row>
    <row r="978" spans="1:26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  <c r="Z978" s="3"/>
    </row>
    <row r="979" spans="1:26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  <c r="Z979" s="3"/>
    </row>
    <row r="980" spans="1:26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  <c r="Z980" s="3"/>
    </row>
    <row r="981" spans="1:26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  <c r="Z981" s="3"/>
    </row>
    <row r="982" spans="1:26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  <c r="Z982" s="3"/>
    </row>
    <row r="983" spans="1:26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</row>
    <row r="984" spans="1:26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  <c r="Z984" s="3"/>
    </row>
    <row r="985" spans="1:26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  <c r="Z985" s="3"/>
    </row>
    <row r="986" spans="1:26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  <c r="Z986" s="3"/>
    </row>
    <row r="987" spans="1:26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  <c r="Z987" s="3"/>
    </row>
  </sheetData>
  <sortState ref="A6:M25">
    <sortCondition descending="1" ref="I6:I25"/>
    <sortCondition descending="1" ref="L6:L25"/>
    <sortCondition ref="A6:A25"/>
  </sortState>
  <mergeCells count="2">
    <mergeCell ref="A2:M2"/>
    <mergeCell ref="B37:N37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2023-05-13T16:37:08Z</dcterms:modified>
</cp:coreProperties>
</file>