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/>
  <c r="K19" i="1"/>
  <c r="K15" i="1"/>
  <c r="K13" i="1"/>
  <c r="K12" i="1"/>
  <c r="K9" i="1"/>
  <c r="K10" i="1"/>
  <c r="K7" i="1"/>
  <c r="K8" i="1"/>
  <c r="K6" i="1"/>
  <c r="M21" i="1" l="1"/>
  <c r="I21" i="1"/>
  <c r="K17" i="1" l="1"/>
  <c r="K11" i="1"/>
  <c r="K18" i="1"/>
  <c r="K14" i="1"/>
  <c r="K16" i="1" l="1"/>
  <c r="M6" i="1" l="1"/>
  <c r="I6" i="1"/>
  <c r="M8" i="1" l="1"/>
  <c r="I8" i="1"/>
  <c r="M20" i="1" l="1"/>
  <c r="I20" i="1"/>
  <c r="M10" i="1" l="1"/>
  <c r="I10" i="1"/>
  <c r="M12" i="1"/>
  <c r="I12" i="1"/>
  <c r="M15" i="1" l="1"/>
  <c r="I15" i="1"/>
  <c r="M14" i="1"/>
  <c r="I14" i="1"/>
  <c r="M18" i="1"/>
  <c r="I18" i="1"/>
  <c r="M9" i="1"/>
  <c r="I9" i="1"/>
  <c r="M11" i="1" l="1"/>
  <c r="I11" i="1"/>
  <c r="M19" i="1" l="1"/>
  <c r="I19" i="1"/>
  <c r="L22" i="1" l="1"/>
  <c r="J22" i="1"/>
  <c r="H22" i="1"/>
  <c r="G22" i="1"/>
  <c r="F22" i="1"/>
  <c r="E22" i="1"/>
  <c r="D22" i="1"/>
  <c r="C22" i="1"/>
  <c r="B22" i="1"/>
  <c r="M17" i="1"/>
  <c r="I17" i="1"/>
  <c r="M7" i="1"/>
  <c r="I7" i="1"/>
  <c r="M16" i="1"/>
  <c r="I16" i="1"/>
  <c r="M13" i="1"/>
  <c r="I13" i="1"/>
  <c r="I22" i="1" l="1"/>
  <c r="M22" i="1"/>
</calcChain>
</file>

<file path=xl/sharedStrings.xml><?xml version="1.0" encoding="utf-8"?>
<sst xmlns="http://schemas.openxmlformats.org/spreadsheetml/2006/main" count="48" uniqueCount="33">
  <si>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</si>
  <si>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</si>
  <si>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</si>
  <si>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</si>
  <si>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</si>
  <si>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</si>
  <si>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</si>
  <si>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</si>
  <si>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</si>
  <si>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</si>
  <si>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</si>
  <si>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</si>
  <si>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</si>
  <si>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</si>
  <si>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Ben</t>
  </si>
  <si>
    <t>SuperJim</t>
  </si>
  <si>
    <t>Caveman</t>
  </si>
  <si>
    <t>Frieza</t>
  </si>
  <si>
    <t>TheGenericOne</t>
  </si>
  <si>
    <t>Ben 2</t>
  </si>
  <si>
    <t>CM-Lord Maynard</t>
  </si>
  <si>
    <t>Not Used</t>
  </si>
  <si>
    <t>JAKFROST 85</t>
  </si>
  <si>
    <t>RoyalFinDoom</t>
  </si>
  <si>
    <t>death</t>
  </si>
  <si>
    <t>April 2023 Clan War League - Maynard's Gulag</t>
  </si>
  <si>
    <t>AJAX</t>
  </si>
  <si>
    <t>toowiseguy</t>
  </si>
  <si>
    <t>flyin</t>
  </si>
  <si>
    <t>Trogdor</t>
  </si>
  <si>
    <t>KYLE</t>
  </si>
  <si>
    <t>N/A</t>
  </si>
  <si>
    <t>Sherif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</si>
</sst>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workbookViewId="0">
      <selection activeCell="A6" sqref="A6:M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18</v>
      </c>
      <c r="B7" s="11">
        <v>2</v>
      </c>
      <c r="C7" s="13">
        <v>3</v>
      </c>
      <c r="D7" s="13">
        <v>3</v>
      </c>
      <c r="E7" s="11">
        <v>2</v>
      </c>
      <c r="F7" s="11">
        <v>2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662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16</v>
      </c>
      <c r="B8" s="11">
        <v>2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18</v>
      </c>
      <c r="J8" s="14">
        <v>7</v>
      </c>
      <c r="K8" s="15">
        <f>SUM(J8/7)</f>
        <v>1</v>
      </c>
      <c r="L8" s="14">
        <v>606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29</v>
      </c>
      <c r="B9" s="11">
        <v>2</v>
      </c>
      <c r="C9" s="11">
        <v>2</v>
      </c>
      <c r="D9" s="13">
        <v>3</v>
      </c>
      <c r="E9" s="11">
        <v>2</v>
      </c>
      <c r="F9" s="13">
        <v>3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640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15</v>
      </c>
      <c r="B10" s="11">
        <v>2</v>
      </c>
      <c r="C10" s="13">
        <v>3</v>
      </c>
      <c r="D10" s="11">
        <v>2</v>
      </c>
      <c r="E10" s="11">
        <v>2</v>
      </c>
      <c r="F10" s="13">
        <v>3</v>
      </c>
      <c r="G10" s="13">
        <v>3</v>
      </c>
      <c r="H10" s="11">
        <v>2</v>
      </c>
      <c r="I10" s="14">
        <f>SUM(B10:H10)</f>
        <v>17</v>
      </c>
      <c r="J10" s="14">
        <v>7</v>
      </c>
      <c r="K10" s="15">
        <f>SUM(J10/7)</f>
        <v>1</v>
      </c>
      <c r="L10" s="14">
        <v>632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19</v>
      </c>
      <c r="B11" s="13">
        <v>3</v>
      </c>
      <c r="C11" s="29" t="s">
        <v>21</v>
      </c>
      <c r="D11" s="13">
        <v>3</v>
      </c>
      <c r="E11" s="11">
        <v>2</v>
      </c>
      <c r="F11" s="13">
        <v>3</v>
      </c>
      <c r="G11" s="13">
        <v>3</v>
      </c>
      <c r="H11" s="13">
        <v>3</v>
      </c>
      <c r="I11" s="14">
        <f>SUM(B11:H11)</f>
        <v>17</v>
      </c>
      <c r="J11" s="14">
        <v>6</v>
      </c>
      <c r="K11" s="15">
        <f>SUM(J11/7)</f>
        <v>0.8571428571428571</v>
      </c>
      <c r="L11" s="14">
        <v>598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8" customFormat="1" ht="24" customHeight="1" x14ac:dyDescent="0.35">
      <c r="A12" s="10" t="s">
        <v>24</v>
      </c>
      <c r="B12" s="11">
        <v>2</v>
      </c>
      <c r="C12" s="11">
        <v>2</v>
      </c>
      <c r="D12" s="11">
        <v>2</v>
      </c>
      <c r="E12" s="11">
        <v>2</v>
      </c>
      <c r="F12" s="13">
        <v>3</v>
      </c>
      <c r="G12" s="13">
        <v>3</v>
      </c>
      <c r="H12" s="11">
        <v>2</v>
      </c>
      <c r="I12" s="14">
        <f>SUM(B12:H12)</f>
        <v>16</v>
      </c>
      <c r="J12" s="14">
        <v>7</v>
      </c>
      <c r="K12" s="15">
        <f>SUM(J12/7)</f>
        <v>1</v>
      </c>
      <c r="L12" s="14">
        <v>626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26</v>
      </c>
      <c r="B13" s="11">
        <v>2</v>
      </c>
      <c r="C13" s="11">
        <v>2</v>
      </c>
      <c r="D13" s="12">
        <v>1</v>
      </c>
      <c r="E13" s="11">
        <v>2</v>
      </c>
      <c r="F13" s="13">
        <v>3</v>
      </c>
      <c r="G13" s="13">
        <v>3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575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1">
        <v>2</v>
      </c>
      <c r="C14" s="13">
        <v>3</v>
      </c>
      <c r="D14" s="11">
        <v>2</v>
      </c>
      <c r="E14" s="12">
        <v>1</v>
      </c>
      <c r="F14" s="29" t="s">
        <v>21</v>
      </c>
      <c r="G14" s="13">
        <v>3</v>
      </c>
      <c r="H14" s="13">
        <v>3</v>
      </c>
      <c r="I14" s="14">
        <f>SUM(B14:H14)</f>
        <v>14</v>
      </c>
      <c r="J14" s="14">
        <v>6</v>
      </c>
      <c r="K14" s="15">
        <f>SUM(J14/7)</f>
        <v>0.8571428571428571</v>
      </c>
      <c r="L14" s="14">
        <v>554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17</v>
      </c>
      <c r="B15" s="11">
        <v>2</v>
      </c>
      <c r="C15" s="13">
        <v>3</v>
      </c>
      <c r="D15" s="11">
        <v>2</v>
      </c>
      <c r="E15" s="12">
        <v>1</v>
      </c>
      <c r="F15" s="12">
        <v>1</v>
      </c>
      <c r="G15" s="12">
        <v>1</v>
      </c>
      <c r="H15" s="13">
        <v>3</v>
      </c>
      <c r="I15" s="14">
        <f>SUM(B15:H15)</f>
        <v>13</v>
      </c>
      <c r="J15" s="14">
        <v>7</v>
      </c>
      <c r="K15" s="15">
        <f>SUM(J15/7)</f>
        <v>1</v>
      </c>
      <c r="L15" s="14">
        <v>588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1" customFormat="1" ht="24" customHeight="1" x14ac:dyDescent="0.35">
      <c r="A16" s="10" t="s">
        <v>14</v>
      </c>
      <c r="B16" s="12">
        <v>1</v>
      </c>
      <c r="C16" s="29" t="s">
        <v>21</v>
      </c>
      <c r="D16" s="11">
        <v>2</v>
      </c>
      <c r="E16" s="11">
        <v>2</v>
      </c>
      <c r="F16" s="11">
        <v>2</v>
      </c>
      <c r="G16" s="13">
        <v>3</v>
      </c>
      <c r="H16" s="13">
        <v>3</v>
      </c>
      <c r="I16" s="14">
        <f>SUM(B16:H16)</f>
        <v>13</v>
      </c>
      <c r="J16" s="14">
        <v>6</v>
      </c>
      <c r="K16" s="15">
        <f>SUM(J16/7)</f>
        <v>0.8571428571428571</v>
      </c>
      <c r="L16" s="14">
        <v>512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30</v>
      </c>
      <c r="B17" s="29" t="s">
        <v>21</v>
      </c>
      <c r="C17" s="29" t="s">
        <v>21</v>
      </c>
      <c r="D17" s="13">
        <v>3</v>
      </c>
      <c r="E17" s="11">
        <v>2</v>
      </c>
      <c r="F17" s="13">
        <v>3</v>
      </c>
      <c r="G17" s="29" t="s">
        <v>21</v>
      </c>
      <c r="H17" s="13">
        <v>3</v>
      </c>
      <c r="I17" s="14">
        <f>SUM(B17:H17)</f>
        <v>11</v>
      </c>
      <c r="J17" s="14">
        <v>4</v>
      </c>
      <c r="K17" s="15">
        <f>SUM(J17/7)</f>
        <v>0.5714285714285714</v>
      </c>
      <c r="L17" s="14">
        <v>397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-26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28</v>
      </c>
      <c r="B18" s="29" t="s">
        <v>21</v>
      </c>
      <c r="C18" s="29" t="s">
        <v>21</v>
      </c>
      <c r="D18" s="12">
        <v>1</v>
      </c>
      <c r="E18" s="13">
        <v>3</v>
      </c>
      <c r="F18" s="13">
        <v>3</v>
      </c>
      <c r="G18" s="29" t="s">
        <v>21</v>
      </c>
      <c r="H18" s="13">
        <v>3</v>
      </c>
      <c r="I18" s="14">
        <f>SUM(B18:H18)</f>
        <v>10</v>
      </c>
      <c r="J18" s="14">
        <v>4</v>
      </c>
      <c r="K18" s="15">
        <f>SUM(J18/7)</f>
        <v>0.5714285714285714</v>
      </c>
      <c r="L18" s="14">
        <v>370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-26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22</v>
      </c>
      <c r="B19" s="12">
        <v>1</v>
      </c>
      <c r="C19" s="12">
        <v>1</v>
      </c>
      <c r="D19" s="12">
        <v>1</v>
      </c>
      <c r="E19" s="11">
        <v>2</v>
      </c>
      <c r="F19" s="11">
        <v>2</v>
      </c>
      <c r="G19" s="11">
        <v>2</v>
      </c>
      <c r="H19" s="32" t="s">
        <v>31</v>
      </c>
      <c r="I19" s="14">
        <f>SUM(B19:H19)</f>
        <v>9</v>
      </c>
      <c r="J19" s="14">
        <v>6</v>
      </c>
      <c r="K19" s="15">
        <f>SUM(J19/6)</f>
        <v>1</v>
      </c>
      <c r="L19" s="14">
        <v>381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23</v>
      </c>
      <c r="B20" s="12">
        <v>1</v>
      </c>
      <c r="C20" s="11">
        <v>2</v>
      </c>
      <c r="D20" s="11">
        <v>2</v>
      </c>
      <c r="E20" s="29" t="s">
        <v>21</v>
      </c>
      <c r="F20" s="12">
        <v>1</v>
      </c>
      <c r="G20" s="32" t="s">
        <v>31</v>
      </c>
      <c r="H20" s="11">
        <v>2</v>
      </c>
      <c r="I20" s="14">
        <f>SUM(B20:H20)</f>
        <v>8</v>
      </c>
      <c r="J20" s="14">
        <v>5</v>
      </c>
      <c r="K20" s="15">
        <f>SUM(J20/6)</f>
        <v>0.83333333333333337</v>
      </c>
      <c r="L20" s="14">
        <v>360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32</v>
      </c>
      <c r="B21" s="32" t="s">
        <v>31</v>
      </c>
      <c r="C21" s="32" t="s">
        <v>31</v>
      </c>
      <c r="D21" s="32" t="s">
        <v>31</v>
      </c>
      <c r="E21" s="32" t="s">
        <v>31</v>
      </c>
      <c r="F21" s="32" t="s">
        <v>31</v>
      </c>
      <c r="G21" s="11">
        <v>2</v>
      </c>
      <c r="H21" s="11">
        <v>2</v>
      </c>
      <c r="I21" s="14">
        <f>SUM(B21:H21)</f>
        <v>4</v>
      </c>
      <c r="J21" s="14">
        <v>2</v>
      </c>
      <c r="K21" s="15">
        <f>SUM(J21/2)</f>
        <v>1</v>
      </c>
      <c r="L21" s="14">
        <v>130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6"/>
      <c r="B22" s="14">
        <f t="shared" ref="B22:J22" si="0">SUM(B6:B21)</f>
        <v>25</v>
      </c>
      <c r="C22" s="14">
        <f t="shared" si="0"/>
        <v>27</v>
      </c>
      <c r="D22" s="14">
        <f t="shared" si="0"/>
        <v>33</v>
      </c>
      <c r="E22" s="14">
        <f t="shared" si="0"/>
        <v>28</v>
      </c>
      <c r="F22" s="14">
        <f t="shared" si="0"/>
        <v>35</v>
      </c>
      <c r="G22" s="14">
        <f t="shared" si="0"/>
        <v>35</v>
      </c>
      <c r="H22" s="14">
        <f t="shared" si="0"/>
        <v>38</v>
      </c>
      <c r="I22" s="14">
        <f t="shared" si="0"/>
        <v>221</v>
      </c>
      <c r="J22" s="14">
        <f t="shared" si="0"/>
        <v>95</v>
      </c>
      <c r="K22" s="14" t="s">
        <v>12</v>
      </c>
      <c r="L22" s="14">
        <f>SUM(L6:L21)</f>
        <v>8331</v>
      </c>
      <c r="M22" s="14">
        <f>SUM(M6:M21)</f>
        <v>-5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21"/>
      <c r="B30" s="22"/>
      <c r="C30" s="22"/>
      <c r="D30" s="22"/>
      <c r="E30" s="22"/>
      <c r="F30" s="23" t="s">
        <v>13</v>
      </c>
      <c r="G30" s="23"/>
      <c r="H30" s="23"/>
      <c r="I30" s="23"/>
      <c r="J30" s="23"/>
      <c r="K30" s="23"/>
      <c r="L30" s="22"/>
      <c r="M30" s="22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2023-04-10T13:30:28Z</dcterms:modified>
</cp:coreProperties>
</file>