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7" i="1"/>
  <c r="K24" i="1"/>
  <c r="K22" i="1"/>
  <c r="K19" i="1"/>
  <c r="K25" i="1"/>
  <c r="K21" i="1"/>
  <c r="K26" i="1"/>
  <c r="K20" i="1"/>
  <c r="K17" i="1"/>
  <c r="K18" i="1"/>
  <c r="K15" i="1"/>
  <c r="M27" i="1" l="1"/>
  <c r="I27" i="1"/>
  <c r="M24" i="1"/>
  <c r="I24" i="1"/>
  <c r="M22" i="1"/>
  <c r="I22" i="1"/>
  <c r="M19" i="1"/>
  <c r="I19" i="1"/>
  <c r="M25" i="1"/>
  <c r="I25" i="1"/>
  <c r="M21" i="1"/>
  <c r="I21" i="1"/>
  <c r="M26" i="1"/>
  <c r="I26" i="1"/>
  <c r="K28" i="1" l="1"/>
  <c r="M28" i="1" l="1"/>
  <c r="I28" i="1"/>
  <c r="L29" i="1" l="1"/>
  <c r="J29" i="1"/>
  <c r="H29" i="1"/>
  <c r="G29" i="1"/>
  <c r="F29" i="1"/>
  <c r="E29" i="1"/>
  <c r="D29" i="1"/>
  <c r="C29" i="1"/>
  <c r="B29" i="1"/>
  <c r="M12" i="1"/>
  <c r="K12" i="1"/>
  <c r="I12" i="1"/>
  <c r="M11" i="1"/>
  <c r="K11" i="1"/>
  <c r="I11" i="1"/>
  <c r="M9" i="1"/>
  <c r="K9" i="1"/>
  <c r="I9" i="1"/>
  <c r="M8" i="1"/>
  <c r="K8" i="1"/>
  <c r="I8" i="1"/>
  <c r="M18" i="1"/>
  <c r="I18" i="1"/>
  <c r="M16" i="1"/>
  <c r="K16" i="1"/>
  <c r="I16" i="1"/>
  <c r="M6" i="1"/>
  <c r="K6" i="1"/>
  <c r="I6" i="1"/>
  <c r="M13" i="1"/>
  <c r="K13" i="1"/>
  <c r="I13" i="1"/>
  <c r="M7" i="1"/>
  <c r="K7" i="1"/>
  <c r="I7" i="1"/>
  <c r="M17" i="1"/>
  <c r="I17" i="1"/>
  <c r="M20" i="1"/>
  <c r="I20" i="1"/>
  <c r="M10" i="1"/>
  <c r="K10" i="1"/>
  <c r="I10" i="1"/>
  <c r="M15" i="1"/>
  <c r="I15" i="1"/>
  <c r="M23" i="1"/>
  <c r="I23" i="1"/>
  <c r="M14" i="1"/>
  <c r="K14" i="1"/>
  <c r="I14" i="1"/>
  <c r="I29" i="1" l="1"/>
  <c r="M29" i="1"/>
</calcChain>
</file>

<file path=xl/sharedStrings.xml><?xml version="1.0" encoding="utf-8"?>
<sst xmlns="http://schemas.openxmlformats.org/spreadsheetml/2006/main" count="96" uniqueCount="40">
  <si>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</si>
  <si>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</si>
  <si>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</si>
  <si>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</si>
  <si>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</si>
  <si>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</si>
  <si>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</si>
  <si>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</si>
  <si>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</si>
  <si>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</si>
  <si>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</si>
  <si>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</si>
  <si>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</si>
  <si>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</si>
  <si>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Trist80</t>
  </si>
  <si>
    <t>Ben</t>
  </si>
  <si>
    <t>Flyin</t>
  </si>
  <si>
    <t>SuperJim</t>
  </si>
  <si>
    <t>Arrogant SOB</t>
  </si>
  <si>
    <t>Jakfrost 85</t>
  </si>
  <si>
    <t>lil SOB</t>
  </si>
  <si>
    <t>Welder80</t>
  </si>
  <si>
    <t>Caveman</t>
  </si>
  <si>
    <t>Ben 2</t>
  </si>
  <si>
    <t>Ajax</t>
  </si>
  <si>
    <t>_Kyle_</t>
  </si>
  <si>
    <t>Toowiseguy</t>
  </si>
  <si>
    <t>July 2022 Clan War League - Maynard's Gulag</t>
  </si>
  <si>
    <t>SnakeEyes</t>
  </si>
  <si>
    <t>Phantom idom</t>
  </si>
  <si>
    <t>Not Used</t>
  </si>
  <si>
    <t>CM-MK-Prince</t>
  </si>
  <si>
    <t>N/A</t>
  </si>
  <si>
    <t>Foosbill</t>
  </si>
  <si>
    <t>gvade</t>
  </si>
  <si>
    <t>TheGenericOne</t>
  </si>
  <si>
    <t>Gopher</t>
  </si>
  <si>
    <t>Henry2</t>
  </si>
  <si>
    <t>KYLE</t>
  </si>
  <si>
    <t>Ben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</si>
</sst>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6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0" borderId="12" xfId="0" applyFont="1" applyBorder="1" applyAlignment="1">
      <alignment horizontal="center" wrapText="1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0"/>
  <sheetViews>
    <sheetView showGridLines="0" tabSelected="1" topLeftCell="A2" workbookViewId="0">
      <selection activeCell="J17" sqref="J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20</v>
      </c>
      <c r="B7" s="13">
        <v>3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693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28</v>
      </c>
      <c r="B8" s="13">
        <v>3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678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3">
        <v>3</v>
      </c>
      <c r="C9" s="13">
        <v>3</v>
      </c>
      <c r="D9" s="11">
        <v>2</v>
      </c>
      <c r="E9" s="11">
        <v>2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643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24</v>
      </c>
      <c r="B10" s="11">
        <v>2</v>
      </c>
      <c r="C10" s="13">
        <v>3</v>
      </c>
      <c r="D10" s="13">
        <v>3</v>
      </c>
      <c r="E10" s="13">
        <v>3</v>
      </c>
      <c r="F10" s="11">
        <v>2</v>
      </c>
      <c r="G10" s="13">
        <v>3</v>
      </c>
      <c r="H10" s="11">
        <v>2</v>
      </c>
      <c r="I10" s="14">
        <f>SUM(B10:H10)</f>
        <v>18</v>
      </c>
      <c r="J10" s="14">
        <v>7</v>
      </c>
      <c r="K10" s="15">
        <f>SUM(J10/7)</f>
        <v>1</v>
      </c>
      <c r="L10" s="14">
        <v>649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14</v>
      </c>
      <c r="B11" s="13">
        <v>3</v>
      </c>
      <c r="C11" s="13">
        <v>3</v>
      </c>
      <c r="D11" s="11">
        <v>2</v>
      </c>
      <c r="E11" s="13">
        <v>3</v>
      </c>
      <c r="F11" s="11">
        <v>2</v>
      </c>
      <c r="G11" s="11">
        <v>2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618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13">
        <v>3</v>
      </c>
      <c r="C12" s="11">
        <v>2</v>
      </c>
      <c r="D12" s="11">
        <v>2</v>
      </c>
      <c r="E12" s="13">
        <v>3</v>
      </c>
      <c r="F12" s="13">
        <v>3</v>
      </c>
      <c r="G12" s="11">
        <v>2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581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18</v>
      </c>
      <c r="B13" s="12">
        <v>1</v>
      </c>
      <c r="C13" s="13">
        <v>3</v>
      </c>
      <c r="D13" s="13">
        <v>3</v>
      </c>
      <c r="E13" s="11">
        <v>2</v>
      </c>
      <c r="F13" s="11">
        <v>2</v>
      </c>
      <c r="G13" s="13">
        <v>3</v>
      </c>
      <c r="H13" s="11">
        <v>2</v>
      </c>
      <c r="I13" s="14">
        <f>SUM(B13:H13)</f>
        <v>16</v>
      </c>
      <c r="J13" s="14">
        <v>7</v>
      </c>
      <c r="K13" s="15">
        <f>SUM(J13/7)</f>
        <v>1</v>
      </c>
      <c r="L13" s="14">
        <v>625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26</v>
      </c>
      <c r="B14" s="13">
        <v>3</v>
      </c>
      <c r="C14" s="11">
        <v>2</v>
      </c>
      <c r="D14" s="11">
        <v>2</v>
      </c>
      <c r="E14" s="11">
        <v>2</v>
      </c>
      <c r="F14" s="12">
        <v>1</v>
      </c>
      <c r="G14" s="11">
        <v>2</v>
      </c>
      <c r="H14" s="13">
        <v>3</v>
      </c>
      <c r="I14" s="14">
        <f>SUM(B14:H14)</f>
        <v>15</v>
      </c>
      <c r="J14" s="14">
        <v>7</v>
      </c>
      <c r="K14" s="15">
        <f>SUM(J14/7)</f>
        <v>1</v>
      </c>
      <c r="L14" s="14">
        <v>586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16</v>
      </c>
      <c r="B15" s="13">
        <v>3</v>
      </c>
      <c r="C15" s="13">
        <v>3</v>
      </c>
      <c r="D15" s="11">
        <v>2</v>
      </c>
      <c r="E15" s="11">
        <v>2</v>
      </c>
      <c r="F15" s="17" t="s">
        <v>32</v>
      </c>
      <c r="G15" s="11">
        <v>2</v>
      </c>
      <c r="H15" s="11">
        <v>2</v>
      </c>
      <c r="I15" s="14">
        <f>SUM(B15:H15)</f>
        <v>14</v>
      </c>
      <c r="J15" s="14">
        <v>6</v>
      </c>
      <c r="K15" s="15">
        <f>SUM(J15/6)</f>
        <v>1</v>
      </c>
      <c r="L15" s="14">
        <v>538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19</v>
      </c>
      <c r="B16" s="11">
        <v>2</v>
      </c>
      <c r="C16" s="13">
        <v>3</v>
      </c>
      <c r="D16" s="11">
        <v>2</v>
      </c>
      <c r="E16" s="11">
        <v>2</v>
      </c>
      <c r="F16" s="11">
        <v>2</v>
      </c>
      <c r="G16" s="12">
        <v>1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448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25</v>
      </c>
      <c r="B17" s="11">
        <v>2</v>
      </c>
      <c r="C17" s="13">
        <v>3</v>
      </c>
      <c r="D17" s="12">
        <v>1</v>
      </c>
      <c r="E17" s="16" t="s">
        <v>30</v>
      </c>
      <c r="F17" s="11">
        <v>2</v>
      </c>
      <c r="G17" s="17" t="s">
        <v>32</v>
      </c>
      <c r="H17" s="12">
        <v>1</v>
      </c>
      <c r="I17" s="14">
        <f>SUM(B17:H17)</f>
        <v>9</v>
      </c>
      <c r="J17" s="14">
        <v>5</v>
      </c>
      <c r="K17" s="15">
        <f>SUM(J17/6)</f>
        <v>0.83333333333333337</v>
      </c>
      <c r="L17" s="14">
        <v>475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21</v>
      </c>
      <c r="B18" s="13">
        <v>3</v>
      </c>
      <c r="C18" s="13">
        <v>3</v>
      </c>
      <c r="D18" s="17" t="s">
        <v>32</v>
      </c>
      <c r="E18" s="17" t="s">
        <v>32</v>
      </c>
      <c r="F18" s="17" t="s">
        <v>32</v>
      </c>
      <c r="G18" s="12">
        <v>1</v>
      </c>
      <c r="H18" s="11">
        <v>2</v>
      </c>
      <c r="I18" s="14">
        <f>SUM(B18:H18)</f>
        <v>9</v>
      </c>
      <c r="J18" s="14">
        <v>4</v>
      </c>
      <c r="K18" s="15">
        <f>SUM(J18/4)</f>
        <v>1</v>
      </c>
      <c r="L18" s="14">
        <v>361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29" t="s">
        <v>33</v>
      </c>
      <c r="B19" s="17" t="s">
        <v>32</v>
      </c>
      <c r="C19" s="17" t="s">
        <v>32</v>
      </c>
      <c r="D19" s="11">
        <v>2</v>
      </c>
      <c r="E19" s="11">
        <v>2</v>
      </c>
      <c r="F19" s="13">
        <v>3</v>
      </c>
      <c r="G19" s="17" t="s">
        <v>32</v>
      </c>
      <c r="H19" s="12">
        <v>1</v>
      </c>
      <c r="I19" s="14">
        <f>SUM(B19:H19)</f>
        <v>8</v>
      </c>
      <c r="J19" s="14">
        <v>4</v>
      </c>
      <c r="K19" s="15">
        <f>SUM(J19/4)</f>
        <v>1</v>
      </c>
      <c r="L19" s="14">
        <v>312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23</v>
      </c>
      <c r="B20" s="11">
        <v>2</v>
      </c>
      <c r="C20" s="13">
        <v>3</v>
      </c>
      <c r="D20" s="17" t="s">
        <v>32</v>
      </c>
      <c r="E20" s="17" t="s">
        <v>32</v>
      </c>
      <c r="F20" s="17" t="s">
        <v>32</v>
      </c>
      <c r="G20" s="17" t="s">
        <v>32</v>
      </c>
      <c r="H20" s="13">
        <v>3</v>
      </c>
      <c r="I20" s="14">
        <f>SUM(B20:H20)</f>
        <v>8</v>
      </c>
      <c r="J20" s="14">
        <v>3</v>
      </c>
      <c r="K20" s="15">
        <f>SUM(J20/3)</f>
        <v>1</v>
      </c>
      <c r="L20" s="14">
        <v>260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Used",-10,IF((E20)=1,1,IF((E20)=2,1,IF((E20)=3,1,IF((E20)=0,1,))))))+IF(ISBLANK(F29),0,IF((F29)="NA",0,IF((F29)="Not Used",-10,IF((F29)=1,1,IF((F29)=2,1,IF((F29)=3,1,IF((F29)=0,1,))))))+IF(ISBLANK(G20),0,IF((G20)="NA",0,IF((G20)="Not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29" t="s">
        <v>37</v>
      </c>
      <c r="B21" s="17" t="s">
        <v>32</v>
      </c>
      <c r="C21" s="17" t="s">
        <v>32</v>
      </c>
      <c r="D21" s="17" t="s">
        <v>32</v>
      </c>
      <c r="E21" s="17" t="s">
        <v>32</v>
      </c>
      <c r="F21" s="13">
        <v>3</v>
      </c>
      <c r="G21" s="11">
        <v>2</v>
      </c>
      <c r="H21" s="17" t="s">
        <v>32</v>
      </c>
      <c r="I21" s="14">
        <f>SUM(B21:H21)</f>
        <v>5</v>
      </c>
      <c r="J21" s="14">
        <v>2</v>
      </c>
      <c r="K21" s="15">
        <f>SUM(J21/2)</f>
        <v>1</v>
      </c>
      <c r="L21" s="14">
        <v>190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8" customFormat="1" ht="24" customHeight="1" x14ac:dyDescent="0.35">
      <c r="A22" s="29" t="s">
        <v>34</v>
      </c>
      <c r="B22" s="17" t="s">
        <v>32</v>
      </c>
      <c r="C22" s="17" t="s">
        <v>32</v>
      </c>
      <c r="D22" s="11">
        <v>2</v>
      </c>
      <c r="E22" s="13">
        <v>3</v>
      </c>
      <c r="F22" s="17" t="s">
        <v>32</v>
      </c>
      <c r="G22" s="17" t="s">
        <v>32</v>
      </c>
      <c r="H22" s="17" t="s">
        <v>32</v>
      </c>
      <c r="I22" s="14">
        <f>SUM(B22:H22)</f>
        <v>5</v>
      </c>
      <c r="J22" s="14">
        <v>2</v>
      </c>
      <c r="K22" s="15">
        <f>SUM(J22/2)</f>
        <v>1</v>
      </c>
      <c r="L22" s="14">
        <v>164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8" customFormat="1" ht="24" customHeight="1" x14ac:dyDescent="0.35">
      <c r="A23" s="10" t="s">
        <v>31</v>
      </c>
      <c r="B23" s="17" t="s">
        <v>32</v>
      </c>
      <c r="C23" s="11">
        <v>2</v>
      </c>
      <c r="D23" s="17" t="s">
        <v>32</v>
      </c>
      <c r="E23" s="17" t="s">
        <v>32</v>
      </c>
      <c r="F23" s="17" t="s">
        <v>32</v>
      </c>
      <c r="G23" s="11">
        <v>2</v>
      </c>
      <c r="H23" s="17" t="s">
        <v>32</v>
      </c>
      <c r="I23" s="14">
        <f>SUM(B23:H23)</f>
        <v>4</v>
      </c>
      <c r="J23" s="14">
        <v>2</v>
      </c>
      <c r="K23" s="15">
        <f>SUM(J23/2)</f>
        <v>1</v>
      </c>
      <c r="L23" s="14">
        <v>181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8" customFormat="1" ht="24" customHeight="1" x14ac:dyDescent="0.35">
      <c r="A24" s="29" t="s">
        <v>35</v>
      </c>
      <c r="B24" s="17" t="s">
        <v>32</v>
      </c>
      <c r="C24" s="17" t="s">
        <v>32</v>
      </c>
      <c r="D24" s="12">
        <v>1</v>
      </c>
      <c r="E24" s="13">
        <v>3</v>
      </c>
      <c r="F24" s="17" t="s">
        <v>32</v>
      </c>
      <c r="G24" s="17" t="s">
        <v>32</v>
      </c>
      <c r="H24" s="17" t="s">
        <v>32</v>
      </c>
      <c r="I24" s="14">
        <f>SUM(B24:H24)</f>
        <v>4</v>
      </c>
      <c r="J24" s="14">
        <v>2</v>
      </c>
      <c r="K24" s="15">
        <f>SUM(J24/2)</f>
        <v>1</v>
      </c>
      <c r="L24" s="14">
        <v>178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8" customFormat="1" ht="24" customHeight="1" x14ac:dyDescent="0.35">
      <c r="A25" s="29" t="s">
        <v>36</v>
      </c>
      <c r="B25" s="17" t="s">
        <v>32</v>
      </c>
      <c r="C25" s="17" t="s">
        <v>32</v>
      </c>
      <c r="D25" s="17" t="s">
        <v>32</v>
      </c>
      <c r="E25" s="17" t="s">
        <v>32</v>
      </c>
      <c r="F25" s="13">
        <v>3</v>
      </c>
      <c r="G25" s="17" t="s">
        <v>32</v>
      </c>
      <c r="H25" s="17" t="s">
        <v>32</v>
      </c>
      <c r="I25" s="14">
        <f>SUM(B25:H25)</f>
        <v>3</v>
      </c>
      <c r="J25" s="14">
        <v>1</v>
      </c>
      <c r="K25" s="15">
        <f>SUM(J25/1)</f>
        <v>1</v>
      </c>
      <c r="L25" s="14">
        <v>100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8" customFormat="1" ht="24" customHeight="1" x14ac:dyDescent="0.35">
      <c r="A26" s="29" t="s">
        <v>38</v>
      </c>
      <c r="B26" s="17" t="s">
        <v>32</v>
      </c>
      <c r="C26" s="17" t="s">
        <v>32</v>
      </c>
      <c r="D26" s="17" t="s">
        <v>32</v>
      </c>
      <c r="E26" s="17" t="s">
        <v>32</v>
      </c>
      <c r="F26" s="13">
        <v>3</v>
      </c>
      <c r="G26" s="17" t="s">
        <v>32</v>
      </c>
      <c r="H26" s="17" t="s">
        <v>32</v>
      </c>
      <c r="I26" s="14">
        <f>SUM(B26:H26)</f>
        <v>3</v>
      </c>
      <c r="J26" s="14">
        <v>1</v>
      </c>
      <c r="K26" s="15">
        <f>SUM(J26/1)</f>
        <v>1</v>
      </c>
      <c r="L26" s="14">
        <v>100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8" customFormat="1" ht="24" customHeight="1" x14ac:dyDescent="0.35">
      <c r="A27" s="29" t="s">
        <v>39</v>
      </c>
      <c r="B27" s="17" t="s">
        <v>32</v>
      </c>
      <c r="C27" s="17" t="s">
        <v>32</v>
      </c>
      <c r="D27" s="17" t="s">
        <v>32</v>
      </c>
      <c r="E27" s="17" t="s">
        <v>32</v>
      </c>
      <c r="F27" s="17" t="s">
        <v>32</v>
      </c>
      <c r="G27" s="11">
        <v>2</v>
      </c>
      <c r="H27" s="17" t="s">
        <v>32</v>
      </c>
      <c r="I27" s="14">
        <f>SUM(B27:H27)</f>
        <v>2</v>
      </c>
      <c r="J27" s="14">
        <v>1</v>
      </c>
      <c r="K27" s="15">
        <f>SUM(J27/1)</f>
        <v>1</v>
      </c>
      <c r="L27" s="14">
        <v>86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1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29</v>
      </c>
      <c r="B28" s="16" t="s">
        <v>30</v>
      </c>
      <c r="C28" s="17" t="s">
        <v>32</v>
      </c>
      <c r="D28" s="17" t="s">
        <v>32</v>
      </c>
      <c r="E28" s="17" t="s">
        <v>32</v>
      </c>
      <c r="F28" s="17" t="s">
        <v>32</v>
      </c>
      <c r="G28" s="17" t="s">
        <v>32</v>
      </c>
      <c r="H28" s="17" t="s">
        <v>32</v>
      </c>
      <c r="I28" s="14">
        <f>SUM(B28:H28)</f>
        <v>0</v>
      </c>
      <c r="J28" s="14">
        <v>0</v>
      </c>
      <c r="K28" s="15">
        <f>SUM(J28/7)</f>
        <v>0</v>
      </c>
      <c r="L28" s="14">
        <v>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-10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8"/>
      <c r="B29" s="14">
        <f>SUM(B6:B28)</f>
        <v>36</v>
      </c>
      <c r="C29" s="14">
        <f>SUM(C6:C28)</f>
        <v>42</v>
      </c>
      <c r="D29" s="14">
        <f>SUM(D6:D28)</f>
        <v>33</v>
      </c>
      <c r="E29" s="14">
        <f>SUM(E6:E28)</f>
        <v>34</v>
      </c>
      <c r="F29" s="14">
        <f>SUM(F6:F28)</f>
        <v>38</v>
      </c>
      <c r="G29" s="14">
        <f>SUM(G6:G28)</f>
        <v>34</v>
      </c>
      <c r="H29" s="14">
        <f>SUM(H6:H28)</f>
        <v>34</v>
      </c>
      <c r="I29" s="14">
        <f>SUM(I6:I28)</f>
        <v>251</v>
      </c>
      <c r="J29" s="14">
        <f>SUM(J6:J28)</f>
        <v>103</v>
      </c>
      <c r="K29" s="14" t="s">
        <v>12</v>
      </c>
      <c r="L29" s="14">
        <f>SUM(L6:L28)</f>
        <v>9166</v>
      </c>
      <c r="M29" s="14">
        <f>SUM(M6:M28)</f>
        <v>83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1"/>
      <c r="M30" s="21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8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8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8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8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8"/>
      <c r="B35" s="21"/>
      <c r="C35" s="21"/>
      <c r="D35" s="21"/>
      <c r="E35" s="22"/>
      <c r="F35" s="22"/>
      <c r="G35" s="22"/>
      <c r="H35" s="22"/>
      <c r="I35" s="22"/>
      <c r="J35" s="22"/>
      <c r="K35" s="22"/>
      <c r="L35" s="22"/>
      <c r="M35" s="22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8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25">
      <c r="A37" s="23"/>
      <c r="B37" s="24"/>
      <c r="C37" s="24"/>
      <c r="D37" s="24"/>
      <c r="E37" s="24"/>
      <c r="F37" s="25" t="s">
        <v>13</v>
      </c>
      <c r="G37" s="25"/>
      <c r="H37" s="25"/>
      <c r="I37" s="25"/>
      <c r="J37" s="25"/>
      <c r="K37" s="25"/>
      <c r="L37" s="24"/>
      <c r="M37" s="24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2022-07-10T00:30:44Z</dcterms:modified>
</cp:coreProperties>
</file>