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17940" windowHeight="481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grlLlSZ064t/N7S1f14i0z4+WeXg=="/>
    </ext>
  </extLst>
</workbook>
</file>

<file path=xl/calcChain.xml><?xml version="1.0" encoding="utf-8"?>
<calcChain xmlns="http://schemas.openxmlformats.org/spreadsheetml/2006/main">
  <c r="K35" i="1" l="1"/>
  <c r="K31" i="1"/>
  <c r="M35" i="1" l="1"/>
  <c r="I35" i="1"/>
  <c r="I17" i="1"/>
  <c r="L37" i="1"/>
  <c r="J37" i="1"/>
  <c r="H37" i="1"/>
  <c r="G37" i="1"/>
  <c r="F37" i="1"/>
  <c r="E37" i="1"/>
  <c r="D37" i="1"/>
  <c r="C37" i="1"/>
  <c r="B37" i="1"/>
  <c r="M20" i="1"/>
  <c r="K20" i="1"/>
  <c r="I20" i="1"/>
  <c r="M14" i="1"/>
  <c r="K14" i="1"/>
  <c r="I14" i="1"/>
  <c r="M24" i="1"/>
  <c r="K24" i="1"/>
  <c r="I24" i="1"/>
  <c r="M19" i="1"/>
  <c r="K19" i="1"/>
  <c r="I19" i="1"/>
  <c r="M25" i="1"/>
  <c r="K25" i="1"/>
  <c r="I25" i="1"/>
  <c r="M11" i="1"/>
  <c r="K11" i="1"/>
  <c r="I11" i="1"/>
  <c r="M30" i="1"/>
  <c r="K30" i="1"/>
  <c r="I30" i="1"/>
  <c r="M29" i="1"/>
  <c r="K29" i="1"/>
  <c r="I29" i="1"/>
  <c r="M21" i="1"/>
  <c r="K21" i="1"/>
  <c r="I21" i="1"/>
  <c r="M13" i="1"/>
  <c r="K13" i="1"/>
  <c r="I13" i="1"/>
  <c r="M26" i="1"/>
  <c r="K26" i="1"/>
  <c r="I26" i="1"/>
  <c r="M12" i="1"/>
  <c r="K12" i="1"/>
  <c r="I12" i="1"/>
  <c r="M36" i="1"/>
  <c r="K36" i="1"/>
  <c r="I36" i="1"/>
  <c r="M18" i="1"/>
  <c r="K18" i="1"/>
  <c r="I18" i="1"/>
  <c r="M31" i="1"/>
  <c r="I31" i="1"/>
  <c r="M34" i="1"/>
  <c r="K34" i="1"/>
  <c r="I34" i="1"/>
  <c r="M17" i="1"/>
  <c r="K17" i="1"/>
  <c r="M33" i="1"/>
  <c r="K33" i="1"/>
  <c r="I33" i="1"/>
  <c r="M9" i="1"/>
  <c r="K9" i="1"/>
  <c r="I9" i="1"/>
  <c r="M27" i="1"/>
  <c r="K27" i="1"/>
  <c r="I27" i="1"/>
  <c r="M28" i="1"/>
  <c r="K28" i="1"/>
  <c r="I28" i="1"/>
  <c r="M7" i="1"/>
  <c r="K7" i="1"/>
  <c r="I7" i="1"/>
  <c r="M22" i="1"/>
  <c r="K22" i="1"/>
  <c r="I22" i="1"/>
  <c r="M16" i="1"/>
  <c r="K16" i="1"/>
  <c r="I16" i="1"/>
  <c r="M32" i="1"/>
  <c r="K32" i="1"/>
  <c r="I32" i="1"/>
  <c r="M6" i="1"/>
  <c r="K6" i="1"/>
  <c r="I6" i="1"/>
  <c r="M15" i="1"/>
  <c r="K15" i="1"/>
  <c r="I15" i="1"/>
  <c r="M23" i="1"/>
  <c r="K23" i="1"/>
  <c r="I23" i="1"/>
  <c r="M10" i="1"/>
  <c r="K10" i="1"/>
  <c r="I10" i="1"/>
  <c r="M8" i="1"/>
  <c r="K8" i="1"/>
  <c r="I8" i="1"/>
  <c r="I37" i="1" l="1"/>
  <c r="M37" i="1"/>
</calcChain>
</file>

<file path=xl/sharedStrings.xml><?xml version="1.0" encoding="utf-8"?>
<sst xmlns="http://schemas.openxmlformats.org/spreadsheetml/2006/main" count="66" uniqueCount="48">
  <si>
    <t>January 2022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</si>
  <si>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</si>
  <si>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</si>
  <si>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</si>
  <si>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</si>
  <si>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</si>
  <si>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</si>
  <si>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</si>
  <si>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</si>
  <si>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</si>
  <si>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</si>
  <si>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</si>
  <si>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</si>
  <si>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Ben</t>
  </si>
  <si>
    <t>SuperJim</t>
  </si>
  <si>
    <t>Ajax</t>
  </si>
  <si>
    <t>Snake Eyes</t>
  </si>
  <si>
    <t>Arrogant SOB</t>
  </si>
  <si>
    <t>Jakfrost 85</t>
  </si>
  <si>
    <t>MattyB</t>
  </si>
  <si>
    <t>Zeebeast</t>
  </si>
  <si>
    <t>lil SOB</t>
  </si>
  <si>
    <t>Caveman</t>
  </si>
  <si>
    <t>Sherif</t>
  </si>
  <si>
    <t>Ben 2</t>
  </si>
  <si>
    <t>Foosbill</t>
  </si>
  <si>
    <t>IM2WISE4U</t>
  </si>
  <si>
    <t>Konrad</t>
  </si>
  <si>
    <t>Not Used</t>
  </si>
  <si>
    <t>Titan88</t>
  </si>
  <si>
    <t>Ben 3</t>
  </si>
  <si>
    <t>ComJack2</t>
  </si>
  <si>
    <t>gvade</t>
  </si>
  <si>
    <t>Trogdor2</t>
  </si>
  <si>
    <t>Gopher</t>
  </si>
  <si>
    <t>Trist Jr.</t>
  </si>
  <si>
    <t>Heimdall</t>
  </si>
  <si>
    <t>Henry3</t>
  </si>
  <si>
    <t>CM-MK-Prince</t>
  </si>
  <si>
    <t>CM-MK-Baron</t>
  </si>
  <si>
    <t>CM-MK-Earl</t>
  </si>
  <si>
    <t>CM-MK-Count</t>
  </si>
  <si>
    <t>CM-MK-Knight</t>
  </si>
  <si>
    <t>CM-MK-Duchess</t>
  </si>
  <si>
    <t>-</t>
  </si>
  <si>
    <t xml:space="preserve"> </t>
  </si>
  <si>
    <t>N/A</t>
  </si>
  <si>
    <t>Henry2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</si>
</sst>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F4B083"/>
        <bgColor rgb="FFF4B083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6" borderId="11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8" fillId="11" borderId="11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2" borderId="12" xfId="0" applyFont="1" applyFill="1" applyBorder="1" applyAlignment="1">
      <alignment horizontal="center" wrapText="1"/>
    </xf>
    <xf numFmtId="0" fontId="5" fillId="12" borderId="10" xfId="0" applyFont="1" applyFill="1" applyBorder="1" applyAlignment="1">
      <alignment horizontal="center"/>
    </xf>
    <xf numFmtId="165" fontId="5" fillId="12" borderId="10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workbookViewId="0">
      <selection activeCell="F40" sqref="F4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1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17</v>
      </c>
      <c r="B6" s="13">
        <v>3</v>
      </c>
      <c r="C6" s="12">
        <v>3</v>
      </c>
      <c r="D6" s="11">
        <v>2</v>
      </c>
      <c r="E6" s="13">
        <v>3</v>
      </c>
      <c r="F6" s="13">
        <v>3</v>
      </c>
      <c r="G6" s="13">
        <v>3</v>
      </c>
      <c r="H6" s="13">
        <v>3</v>
      </c>
      <c r="I6" s="15">
        <f>SUM(B6:H6)</f>
        <v>20</v>
      </c>
      <c r="J6" s="15">
        <v>7</v>
      </c>
      <c r="K6" s="16">
        <f>SUM(J6/7)</f>
        <v>1</v>
      </c>
      <c r="L6" s="15">
        <v>682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21</v>
      </c>
      <c r="B7" s="14">
        <v>2</v>
      </c>
      <c r="C7" s="12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5">
        <f>SUM(B7:H7)</f>
        <v>20</v>
      </c>
      <c r="J7" s="15">
        <v>7</v>
      </c>
      <c r="K7" s="16">
        <f>SUM(J7/7)</f>
        <v>1</v>
      </c>
      <c r="L7" s="15">
        <v>680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13</v>
      </c>
      <c r="B8" s="11">
        <v>2</v>
      </c>
      <c r="C8" s="13">
        <v>3</v>
      </c>
      <c r="D8" s="14">
        <v>2</v>
      </c>
      <c r="E8" s="13">
        <v>3</v>
      </c>
      <c r="F8" s="13">
        <v>3</v>
      </c>
      <c r="G8" s="13">
        <v>3</v>
      </c>
      <c r="H8" s="13">
        <v>3</v>
      </c>
      <c r="I8" s="15">
        <f>SUM(B8:H8)</f>
        <v>19</v>
      </c>
      <c r="J8" s="15">
        <v>7</v>
      </c>
      <c r="K8" s="16">
        <f>SUM(J8/7)</f>
        <v>1</v>
      </c>
      <c r="L8" s="15">
        <v>692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24</v>
      </c>
      <c r="B9" s="12">
        <v>3</v>
      </c>
      <c r="C9" s="12">
        <v>3</v>
      </c>
      <c r="D9" s="11">
        <v>2</v>
      </c>
      <c r="E9" s="13">
        <v>3</v>
      </c>
      <c r="F9" s="13">
        <v>3</v>
      </c>
      <c r="G9" s="14">
        <v>2</v>
      </c>
      <c r="H9" s="13">
        <v>3</v>
      </c>
      <c r="I9" s="15">
        <f>SUM(B9:H9)</f>
        <v>19</v>
      </c>
      <c r="J9" s="15">
        <v>7</v>
      </c>
      <c r="K9" s="16">
        <f>SUM(J9/7)</f>
        <v>1</v>
      </c>
      <c r="L9" s="15">
        <v>669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12">
        <v>3</v>
      </c>
      <c r="C10" s="12">
        <v>3</v>
      </c>
      <c r="D10" s="14">
        <v>2</v>
      </c>
      <c r="E10" s="14">
        <v>2</v>
      </c>
      <c r="F10" s="13">
        <v>3</v>
      </c>
      <c r="G10" s="13">
        <v>3</v>
      </c>
      <c r="H10" s="14">
        <v>2</v>
      </c>
      <c r="I10" s="15">
        <f>SUM(B10:H10)</f>
        <v>18</v>
      </c>
      <c r="J10" s="15">
        <v>7</v>
      </c>
      <c r="K10" s="16">
        <f>SUM(J10/7)</f>
        <v>1</v>
      </c>
      <c r="L10" s="15">
        <v>631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38</v>
      </c>
      <c r="B11" s="13">
        <v>3</v>
      </c>
      <c r="C11" s="13">
        <v>3</v>
      </c>
      <c r="D11" s="18">
        <v>1</v>
      </c>
      <c r="E11" s="13">
        <v>3</v>
      </c>
      <c r="F11" s="13">
        <v>3</v>
      </c>
      <c r="G11" s="13">
        <v>3</v>
      </c>
      <c r="H11" s="14">
        <v>2</v>
      </c>
      <c r="I11" s="15">
        <f>SUM(B11:H11)</f>
        <v>18</v>
      </c>
      <c r="J11" s="15">
        <v>7</v>
      </c>
      <c r="K11" s="16">
        <f>SUM(J11/7)</f>
        <v>1</v>
      </c>
      <c r="L11" s="15">
        <v>610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32</v>
      </c>
      <c r="B12" s="14">
        <v>2</v>
      </c>
      <c r="C12" s="12">
        <v>3</v>
      </c>
      <c r="D12" s="14">
        <v>2</v>
      </c>
      <c r="E12" s="13">
        <v>3</v>
      </c>
      <c r="F12" s="13">
        <v>3</v>
      </c>
      <c r="G12" s="14">
        <v>2</v>
      </c>
      <c r="H12" s="14">
        <v>2</v>
      </c>
      <c r="I12" s="15">
        <f>SUM(B12:H12)</f>
        <v>17</v>
      </c>
      <c r="J12" s="15">
        <v>7</v>
      </c>
      <c r="K12" s="16">
        <f>SUM(J12/7)</f>
        <v>1</v>
      </c>
      <c r="L12" s="15">
        <v>616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34</v>
      </c>
      <c r="B13" s="13">
        <v>3</v>
      </c>
      <c r="C13" s="12">
        <v>3</v>
      </c>
      <c r="D13" s="13">
        <v>3</v>
      </c>
      <c r="E13" s="13">
        <v>3</v>
      </c>
      <c r="F13" s="14">
        <v>2</v>
      </c>
      <c r="G13" s="14">
        <v>2</v>
      </c>
      <c r="H13" s="18">
        <v>1</v>
      </c>
      <c r="I13" s="15">
        <f>SUM(B13:H13)</f>
        <v>17</v>
      </c>
      <c r="J13" s="15">
        <v>7</v>
      </c>
      <c r="K13" s="16">
        <f>SUM(J13/7)</f>
        <v>1</v>
      </c>
      <c r="L13" s="15">
        <v>588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Used",-10,IF((E13)=1,1,IF((E13)=2,1,IF((E13)=3,1,IF((E13)=0,1,))))))+IF(ISBLANK(F15),0,IF((F15)="NA",0,IF((F15)="Not Used",-10,IF((F15)=1,1,IF((F15)=2,1,IF((F15)=3,1,IF((F15)=0,1,))))))+IF(ISBLANK(G13),0,IF((G13)="NA",0,IF((G13)="Not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42</v>
      </c>
      <c r="B14" s="13">
        <v>3</v>
      </c>
      <c r="C14" s="12">
        <v>3</v>
      </c>
      <c r="D14" s="13">
        <v>3</v>
      </c>
      <c r="E14" s="14">
        <v>2</v>
      </c>
      <c r="F14" s="13">
        <v>3</v>
      </c>
      <c r="G14" s="18">
        <v>1</v>
      </c>
      <c r="H14" s="14">
        <v>2</v>
      </c>
      <c r="I14" s="15">
        <f>SUM(B14:H14)</f>
        <v>17</v>
      </c>
      <c r="J14" s="15">
        <v>7</v>
      </c>
      <c r="K14" s="16">
        <f>SUM(J14/7)</f>
        <v>1</v>
      </c>
      <c r="L14" s="15">
        <v>573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16</v>
      </c>
      <c r="B15" s="13">
        <v>3</v>
      </c>
      <c r="C15" s="13">
        <v>3</v>
      </c>
      <c r="D15" s="14">
        <v>2</v>
      </c>
      <c r="E15" s="21" t="s">
        <v>28</v>
      </c>
      <c r="F15" s="13">
        <v>3</v>
      </c>
      <c r="G15" s="13">
        <v>3</v>
      </c>
      <c r="H15" s="13">
        <v>3</v>
      </c>
      <c r="I15" s="15">
        <f>SUM(B15:H15)</f>
        <v>17</v>
      </c>
      <c r="J15" s="15">
        <v>6</v>
      </c>
      <c r="K15" s="16">
        <f>SUM(J15/7)</f>
        <v>0.8571428571428571</v>
      </c>
      <c r="L15" s="15">
        <v>571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19</v>
      </c>
      <c r="B16" s="13">
        <v>3</v>
      </c>
      <c r="C16" s="12">
        <v>3</v>
      </c>
      <c r="D16" s="14">
        <v>2</v>
      </c>
      <c r="E16" s="13">
        <v>3</v>
      </c>
      <c r="F16" s="13">
        <v>3</v>
      </c>
      <c r="G16" s="21" t="s">
        <v>28</v>
      </c>
      <c r="H16" s="13">
        <v>3</v>
      </c>
      <c r="I16" s="15">
        <f>SUM(B16:H16)</f>
        <v>17</v>
      </c>
      <c r="J16" s="15">
        <v>6</v>
      </c>
      <c r="K16" s="16">
        <f>SUM(J16/7)</f>
        <v>0.8571428571428571</v>
      </c>
      <c r="L16" s="15">
        <v>566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26</v>
      </c>
      <c r="B17" s="13">
        <v>3</v>
      </c>
      <c r="C17" s="12">
        <v>3</v>
      </c>
      <c r="D17" s="14">
        <v>2</v>
      </c>
      <c r="E17" s="13">
        <v>3</v>
      </c>
      <c r="F17" s="14">
        <v>2</v>
      </c>
      <c r="G17" s="18">
        <v>1</v>
      </c>
      <c r="H17" s="14">
        <v>2</v>
      </c>
      <c r="I17" s="15">
        <f>SUM(B17:H17)</f>
        <v>16</v>
      </c>
      <c r="J17" s="15">
        <v>7</v>
      </c>
      <c r="K17" s="16">
        <f>SUM(J17/7)</f>
        <v>1</v>
      </c>
      <c r="L17" s="15">
        <v>592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30</v>
      </c>
      <c r="B18" s="14">
        <v>2</v>
      </c>
      <c r="C18" s="13">
        <v>3</v>
      </c>
      <c r="D18" s="13">
        <v>3</v>
      </c>
      <c r="E18" s="13">
        <v>3</v>
      </c>
      <c r="F18" s="14">
        <v>2</v>
      </c>
      <c r="G18" s="18">
        <v>1</v>
      </c>
      <c r="H18" s="14">
        <v>2</v>
      </c>
      <c r="I18" s="15">
        <f>SUM(B18:H18)</f>
        <v>16</v>
      </c>
      <c r="J18" s="15">
        <v>7</v>
      </c>
      <c r="K18" s="16">
        <f>SUM(J18/7)</f>
        <v>1</v>
      </c>
      <c r="L18" s="15">
        <v>562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40</v>
      </c>
      <c r="B19" s="12">
        <v>3</v>
      </c>
      <c r="C19" s="14">
        <v>2</v>
      </c>
      <c r="D19" s="11">
        <v>2</v>
      </c>
      <c r="E19" s="14">
        <v>2</v>
      </c>
      <c r="F19" s="13">
        <v>3</v>
      </c>
      <c r="G19" s="14">
        <v>2</v>
      </c>
      <c r="H19" s="14">
        <v>2</v>
      </c>
      <c r="I19" s="15">
        <f>SUM(B19:H19)</f>
        <v>16</v>
      </c>
      <c r="J19" s="15">
        <v>7</v>
      </c>
      <c r="K19" s="16">
        <f>SUM(J19/7)</f>
        <v>1</v>
      </c>
      <c r="L19" s="15">
        <v>487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22" t="s">
        <v>43</v>
      </c>
      <c r="B20" s="13">
        <v>3</v>
      </c>
      <c r="C20" s="13">
        <v>3</v>
      </c>
      <c r="D20" s="13">
        <v>3</v>
      </c>
      <c r="E20" s="18">
        <v>1</v>
      </c>
      <c r="F20" s="13">
        <v>3</v>
      </c>
      <c r="G20" s="18">
        <v>1</v>
      </c>
      <c r="H20" s="18">
        <v>1</v>
      </c>
      <c r="I20" s="15">
        <f>SUM(B20:H20)</f>
        <v>15</v>
      </c>
      <c r="J20" s="15">
        <v>7</v>
      </c>
      <c r="K20" s="16">
        <f>SUM(J20/7)</f>
        <v>1</v>
      </c>
      <c r="L20" s="15">
        <v>537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35</v>
      </c>
      <c r="B21" s="12">
        <v>3</v>
      </c>
      <c r="C21" s="13">
        <v>3</v>
      </c>
      <c r="D21" s="14">
        <v>2</v>
      </c>
      <c r="E21" s="21" t="s">
        <v>28</v>
      </c>
      <c r="F21" s="13">
        <v>3</v>
      </c>
      <c r="G21" s="14">
        <v>2</v>
      </c>
      <c r="H21" s="14">
        <v>2</v>
      </c>
      <c r="I21" s="15">
        <f>SUM(B21:H21)</f>
        <v>15</v>
      </c>
      <c r="J21" s="15">
        <v>6</v>
      </c>
      <c r="K21" s="16">
        <f>SUM(J21/7)</f>
        <v>0.8571428571428571</v>
      </c>
      <c r="L21" s="15">
        <v>533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20</v>
      </c>
      <c r="B22" s="11">
        <v>2</v>
      </c>
      <c r="C22" s="13">
        <v>3</v>
      </c>
      <c r="D22" s="14">
        <v>2</v>
      </c>
      <c r="E22" s="21" t="s">
        <v>28</v>
      </c>
      <c r="F22" s="13">
        <v>3</v>
      </c>
      <c r="G22" s="14">
        <v>2</v>
      </c>
      <c r="H22" s="13">
        <v>3</v>
      </c>
      <c r="I22" s="15">
        <f>SUM(B22:H22)</f>
        <v>15</v>
      </c>
      <c r="J22" s="15">
        <v>6</v>
      </c>
      <c r="K22" s="16">
        <f>SUM(J22/7)</f>
        <v>0.8571428571428571</v>
      </c>
      <c r="L22" s="15">
        <v>512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15</v>
      </c>
      <c r="B23" s="11">
        <v>2</v>
      </c>
      <c r="C23" s="18">
        <v>1</v>
      </c>
      <c r="D23" s="18">
        <v>1</v>
      </c>
      <c r="E23" s="14">
        <v>2</v>
      </c>
      <c r="F23" s="13">
        <v>3</v>
      </c>
      <c r="G23" s="14">
        <v>2</v>
      </c>
      <c r="H23" s="13">
        <v>3</v>
      </c>
      <c r="I23" s="15">
        <f>SUM(B23:H23)</f>
        <v>14</v>
      </c>
      <c r="J23" s="15">
        <v>7</v>
      </c>
      <c r="K23" s="16">
        <f>SUM(J23/7)</f>
        <v>1</v>
      </c>
      <c r="L23" s="15">
        <v>602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41</v>
      </c>
      <c r="B24" s="13">
        <v>3</v>
      </c>
      <c r="C24" s="14">
        <v>2</v>
      </c>
      <c r="D24" s="14">
        <v>2</v>
      </c>
      <c r="E24" s="18">
        <v>1</v>
      </c>
      <c r="F24" s="13">
        <v>3</v>
      </c>
      <c r="G24" s="18">
        <v>1</v>
      </c>
      <c r="H24" s="14">
        <v>2</v>
      </c>
      <c r="I24" s="15">
        <f>SUM(B24:H24)</f>
        <v>14</v>
      </c>
      <c r="J24" s="15">
        <v>7</v>
      </c>
      <c r="K24" s="16">
        <f>SUM(J24/7)</f>
        <v>1</v>
      </c>
      <c r="L24" s="15">
        <v>552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39</v>
      </c>
      <c r="B25" s="14">
        <v>2</v>
      </c>
      <c r="C25" s="14">
        <v>2</v>
      </c>
      <c r="D25" s="11">
        <v>2</v>
      </c>
      <c r="E25" s="14">
        <v>2</v>
      </c>
      <c r="F25" s="14">
        <v>2</v>
      </c>
      <c r="G25" s="14">
        <v>2</v>
      </c>
      <c r="H25" s="14">
        <v>2</v>
      </c>
      <c r="I25" s="15">
        <f>SUM(B25:H25)</f>
        <v>14</v>
      </c>
      <c r="J25" s="15">
        <v>7</v>
      </c>
      <c r="K25" s="16">
        <f>SUM(J25/7)</f>
        <v>1</v>
      </c>
      <c r="L25" s="15">
        <v>542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Used",-10,IF((E25)=1,1,IF((E25)=2,1,IF((E25)=3,1,IF((E25)=0,1,))))))+IF(ISBLANK(F27),0,IF((F27)="NA",0,IF((F27)="Not Used",-10,IF((F27)=1,1,IF((F27)=2,1,IF((F27)=3,1,IF((F27)=0,1,))))))+IF(ISBLANK(G25),0,IF((G25)="NA",0,IF((G25)="Not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33</v>
      </c>
      <c r="B26" s="14">
        <v>2</v>
      </c>
      <c r="C26" s="12">
        <v>3</v>
      </c>
      <c r="D26" s="18">
        <v>1</v>
      </c>
      <c r="E26" s="14">
        <v>2</v>
      </c>
      <c r="F26" s="13">
        <v>3</v>
      </c>
      <c r="G26" s="14">
        <v>2</v>
      </c>
      <c r="H26" s="18">
        <v>1</v>
      </c>
      <c r="I26" s="15">
        <f>SUM(B26:H26)</f>
        <v>14</v>
      </c>
      <c r="J26" s="15">
        <v>7</v>
      </c>
      <c r="K26" s="16">
        <f>SUM(J26/7)</f>
        <v>1</v>
      </c>
      <c r="L26" s="15">
        <v>537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23</v>
      </c>
      <c r="B27" s="18">
        <v>1</v>
      </c>
      <c r="C27" s="12">
        <v>3</v>
      </c>
      <c r="D27" s="14">
        <v>2</v>
      </c>
      <c r="E27" s="14">
        <v>2</v>
      </c>
      <c r="F27" s="18">
        <v>1</v>
      </c>
      <c r="G27" s="14">
        <v>2</v>
      </c>
      <c r="H27" s="14">
        <v>2</v>
      </c>
      <c r="I27" s="15">
        <f>SUM(B27:H27)</f>
        <v>13</v>
      </c>
      <c r="J27" s="15">
        <v>7</v>
      </c>
      <c r="K27" s="16">
        <f>SUM(J27/7)</f>
        <v>1</v>
      </c>
      <c r="L27" s="15">
        <v>549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22</v>
      </c>
      <c r="B28" s="18">
        <v>1</v>
      </c>
      <c r="C28" s="14">
        <v>2</v>
      </c>
      <c r="D28" s="18">
        <v>1</v>
      </c>
      <c r="E28" s="13">
        <v>3</v>
      </c>
      <c r="F28" s="14">
        <v>2</v>
      </c>
      <c r="G28" s="18">
        <v>1</v>
      </c>
      <c r="H28" s="14">
        <v>2</v>
      </c>
      <c r="I28" s="15">
        <f>SUM(B28:H28)</f>
        <v>12</v>
      </c>
      <c r="J28" s="15">
        <v>7</v>
      </c>
      <c r="K28" s="16">
        <f>SUM(J28/7)</f>
        <v>1</v>
      </c>
      <c r="L28" s="15">
        <v>507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36</v>
      </c>
      <c r="B29" s="17">
        <v>1</v>
      </c>
      <c r="C29" s="13">
        <v>3</v>
      </c>
      <c r="D29" s="20">
        <v>0</v>
      </c>
      <c r="E29" s="14">
        <v>2</v>
      </c>
      <c r="F29" s="14">
        <v>2</v>
      </c>
      <c r="G29" s="13">
        <v>3</v>
      </c>
      <c r="H29" s="18">
        <v>1</v>
      </c>
      <c r="I29" s="15">
        <f>SUM(B29:H29)</f>
        <v>12</v>
      </c>
      <c r="J29" s="15">
        <v>7</v>
      </c>
      <c r="K29" s="16">
        <f>SUM(J29/7)</f>
        <v>1</v>
      </c>
      <c r="L29" s="15">
        <v>489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37</v>
      </c>
      <c r="B30" s="17">
        <v>1</v>
      </c>
      <c r="C30" s="11">
        <v>2</v>
      </c>
      <c r="D30" s="17">
        <v>1</v>
      </c>
      <c r="E30" s="14">
        <v>2</v>
      </c>
      <c r="F30" s="14">
        <v>2</v>
      </c>
      <c r="G30" s="18">
        <v>1</v>
      </c>
      <c r="H30" s="18">
        <v>1</v>
      </c>
      <c r="I30" s="15">
        <f>SUM(B30:H30)</f>
        <v>10</v>
      </c>
      <c r="J30" s="15">
        <v>7</v>
      </c>
      <c r="K30" s="16">
        <f>SUM(J30/7)</f>
        <v>1</v>
      </c>
      <c r="L30" s="15">
        <v>387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29</v>
      </c>
      <c r="B31" s="14">
        <v>2</v>
      </c>
      <c r="C31" s="14">
        <v>2</v>
      </c>
      <c r="D31" s="18">
        <v>1</v>
      </c>
      <c r="E31" s="20">
        <v>0</v>
      </c>
      <c r="F31" s="13">
        <v>3</v>
      </c>
      <c r="G31" s="21" t="s">
        <v>28</v>
      </c>
      <c r="H31" s="18">
        <v>1</v>
      </c>
      <c r="I31" s="15">
        <f>SUM(B31:H31)</f>
        <v>9</v>
      </c>
      <c r="J31" s="15">
        <v>6</v>
      </c>
      <c r="K31" s="16">
        <f>SUM(J31/7)</f>
        <v>0.8571428571428571</v>
      </c>
      <c r="L31" s="15">
        <v>425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18</v>
      </c>
      <c r="B32" s="18">
        <v>1</v>
      </c>
      <c r="C32" s="11">
        <v>2</v>
      </c>
      <c r="D32" s="20">
        <v>0</v>
      </c>
      <c r="E32" s="14">
        <v>2</v>
      </c>
      <c r="F32" s="14">
        <v>2</v>
      </c>
      <c r="G32" s="14">
        <v>2</v>
      </c>
      <c r="H32" s="20">
        <v>0</v>
      </c>
      <c r="I32" s="15">
        <f>SUM(B32:H32)</f>
        <v>9</v>
      </c>
      <c r="J32" s="15">
        <v>7</v>
      </c>
      <c r="K32" s="16">
        <f>SUM(J32/7)</f>
        <v>1</v>
      </c>
      <c r="L32" s="15">
        <v>416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25</v>
      </c>
      <c r="B33" s="18">
        <v>1</v>
      </c>
      <c r="C33" s="18">
        <v>1</v>
      </c>
      <c r="D33" s="20">
        <v>0</v>
      </c>
      <c r="E33" s="18">
        <v>1</v>
      </c>
      <c r="F33" s="13">
        <v>3</v>
      </c>
      <c r="G33" s="18">
        <v>1</v>
      </c>
      <c r="H33" s="18">
        <v>1</v>
      </c>
      <c r="I33" s="15">
        <f>SUM(B33:H33)</f>
        <v>8</v>
      </c>
      <c r="J33" s="15">
        <v>7</v>
      </c>
      <c r="K33" s="16">
        <f>SUM(J33/7)</f>
        <v>1</v>
      </c>
      <c r="L33" s="15">
        <v>523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27</v>
      </c>
      <c r="B34" s="12">
        <v>3</v>
      </c>
      <c r="C34" s="21" t="s">
        <v>28</v>
      </c>
      <c r="D34" s="18">
        <v>1</v>
      </c>
      <c r="E34" s="21" t="s">
        <v>28</v>
      </c>
      <c r="F34" s="21" t="s">
        <v>28</v>
      </c>
      <c r="G34" s="14">
        <v>2</v>
      </c>
      <c r="H34" s="14">
        <v>2</v>
      </c>
      <c r="I34" s="15">
        <f>SUM(B34:H34)</f>
        <v>8</v>
      </c>
      <c r="J34" s="15">
        <v>4</v>
      </c>
      <c r="K34" s="16">
        <f>SUM(J34/7)</f>
        <v>0.5714285714285714</v>
      </c>
      <c r="L34" s="15">
        <v>348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-26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47</v>
      </c>
      <c r="B35" s="19" t="s">
        <v>46</v>
      </c>
      <c r="C35" s="19" t="s">
        <v>46</v>
      </c>
      <c r="D35" s="19" t="s">
        <v>46</v>
      </c>
      <c r="E35" s="19" t="s">
        <v>46</v>
      </c>
      <c r="F35" s="14">
        <v>2</v>
      </c>
      <c r="G35" s="21" t="s">
        <v>28</v>
      </c>
      <c r="H35" s="14">
        <v>2</v>
      </c>
      <c r="I35" s="15">
        <f>SUM(B35:H35)</f>
        <v>4</v>
      </c>
      <c r="J35" s="15">
        <v>2</v>
      </c>
      <c r="K35" s="16">
        <f>SUM(J35/3)</f>
        <v>0.66666666666666663</v>
      </c>
      <c r="L35" s="15">
        <v>131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-8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31</v>
      </c>
      <c r="B36" s="21" t="s">
        <v>28</v>
      </c>
      <c r="C36" s="21" t="s">
        <v>28</v>
      </c>
      <c r="D36" s="21" t="s">
        <v>28</v>
      </c>
      <c r="E36" s="21" t="s">
        <v>28</v>
      </c>
      <c r="F36" s="19" t="s">
        <v>46</v>
      </c>
      <c r="G36" s="19" t="s">
        <v>46</v>
      </c>
      <c r="H36" s="19" t="s">
        <v>46</v>
      </c>
      <c r="I36" s="15">
        <f>SUM(B36:H36)</f>
        <v>0</v>
      </c>
      <c r="J36" s="15">
        <v>0</v>
      </c>
      <c r="K36" s="16">
        <f>SUM(J36/7)</f>
        <v>0</v>
      </c>
      <c r="L36" s="15">
        <v>0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-40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25">
      <c r="A37" s="23"/>
      <c r="B37" s="15">
        <f>SUM(B6:B36)</f>
        <v>66</v>
      </c>
      <c r="C37" s="15">
        <f>SUM(C6:C36)</f>
        <v>73</v>
      </c>
      <c r="D37" s="15">
        <f>SUM(D6:D36)</f>
        <v>50</v>
      </c>
      <c r="E37" s="15">
        <f>SUM(E6:E36)</f>
        <v>56</v>
      </c>
      <c r="F37" s="15">
        <f>SUM(F6:F36)</f>
        <v>76</v>
      </c>
      <c r="G37" s="15">
        <f>SUM(G6:G36)</f>
        <v>53</v>
      </c>
      <c r="H37" s="15">
        <f>SUM(H6:H36)</f>
        <v>59</v>
      </c>
      <c r="I37" s="15">
        <f>SUM(I6:I36)</f>
        <v>433</v>
      </c>
      <c r="J37" s="15">
        <f>SUM(J6:J36)</f>
        <v>197</v>
      </c>
      <c r="K37" s="15" t="s">
        <v>44</v>
      </c>
      <c r="L37" s="15">
        <f>SUM(L6:L36)</f>
        <v>16109</v>
      </c>
      <c r="M37" s="15">
        <f>SUM(M6:M36)</f>
        <v>67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24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6"/>
      <c r="M38" s="26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23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23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23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3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3"/>
      <c r="B43" s="26"/>
      <c r="C43" s="26"/>
      <c r="D43" s="26"/>
      <c r="E43" s="27"/>
      <c r="F43" s="27"/>
      <c r="G43" s="27"/>
      <c r="H43" s="27"/>
      <c r="I43" s="27"/>
      <c r="J43" s="27"/>
      <c r="K43" s="27"/>
      <c r="L43" s="27"/>
      <c r="M43" s="27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3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 customHeight="1" x14ac:dyDescent="0.25">
      <c r="A45" s="28"/>
      <c r="B45" s="29"/>
      <c r="C45" s="29"/>
      <c r="D45" s="29"/>
      <c r="E45" s="29"/>
      <c r="F45" s="30" t="s">
        <v>45</v>
      </c>
      <c r="G45" s="30"/>
      <c r="H45" s="30"/>
      <c r="I45" s="30"/>
      <c r="J45" s="30"/>
      <c r="K45" s="30"/>
      <c r="L45" s="29"/>
      <c r="M45" s="2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3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6">
    <sortCondition descending="1" ref="I6:I36"/>
    <sortCondition descending="1" ref="L6:L36"/>
    <sortCondition ref="A6:A36"/>
  </sortState>
  <mergeCells count="2">
    <mergeCell ref="A2:M2"/>
    <mergeCell ref="B48:N4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2022-01-10T19:06:19Z</dcterms:modified>
</cp:coreProperties>
</file>