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1"/>
  <workbookPr/>
  <mc:AlternateContent xmlns:mc="http://schemas.openxmlformats.org/markup-compatibility/2006">
    <mc:Choice Requires="x15">
      <x15ac:absPath xmlns:x15ac="http://schemas.microsoft.com/office/spreadsheetml/2010/11/ac" url="C:\CWL\MP\"/>
    </mc:Choice>
  </mc:AlternateContent>
  <xr:revisionPtr revIDLastSave="0" documentId="13_ncr:1_{054D73BB-A666-455D-83CF-015CBF3A0C95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Maynard Project" sheetId="1" r:id="rId1"/>
  </sheets>
  <definedNames>
    <definedName name="Data.Top.Left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17" i="1" l="1"/>
  <c r="K20" i="1"/>
  <c r="K37" i="1"/>
  <c r="K27" i="1"/>
  <c r="K26" i="1"/>
  <c r="K21" i="1"/>
  <c r="K10" i="1"/>
  <c r="K9" i="1"/>
  <c r="K11" i="1"/>
  <c r="K34" i="1"/>
  <c r="K36" i="1"/>
  <c r="K32" i="1"/>
  <c r="I32" i="1" l="1"/>
  <c r="I37" i="1"/>
  <c r="K15" i="1" l="1"/>
  <c r="K35" i="1"/>
  <c r="K16" i="1"/>
  <c r="K18" i="1"/>
  <c r="K29" i="1"/>
  <c r="K22" i="1"/>
  <c r="K33" i="1"/>
  <c r="K23" i="1"/>
  <c r="K31" i="1"/>
  <c r="K6" i="1"/>
  <c r="K8" i="1"/>
  <c r="K28" i="1"/>
  <c r="K24" i="1"/>
  <c r="K25" i="1"/>
  <c r="K14" i="1"/>
  <c r="K7" i="1"/>
  <c r="I17" i="1"/>
  <c r="I22" i="1" l="1"/>
  <c r="I16" i="1"/>
  <c r="I29" i="1"/>
  <c r="I26" i="1" l="1"/>
  <c r="I35" i="1"/>
  <c r="I34" i="1"/>
  <c r="I11" i="1"/>
  <c r="I14" i="1"/>
  <c r="I23" i="1"/>
  <c r="I36" i="1"/>
  <c r="I7" i="1"/>
  <c r="I20" i="1" l="1"/>
  <c r="I33" i="1" l="1"/>
  <c r="I25" i="1"/>
  <c r="I24" i="1"/>
  <c r="I27" i="1"/>
  <c r="I9" i="1" l="1"/>
  <c r="I21" i="1" l="1"/>
  <c r="I28" i="1"/>
  <c r="I30" i="1"/>
  <c r="I13" i="1"/>
  <c r="I10" i="1"/>
  <c r="I19" i="1"/>
  <c r="I31" i="1"/>
  <c r="I8" i="1"/>
  <c r="I18" i="1"/>
  <c r="I15" i="1"/>
  <c r="I6" i="1"/>
  <c r="I12" i="1"/>
  <c r="K19" i="1" l="1"/>
  <c r="K30" i="1"/>
  <c r="K13" i="1"/>
  <c r="L38" i="1" l="1"/>
  <c r="J38" i="1"/>
  <c r="I38" i="1"/>
  <c r="H38" i="1"/>
  <c r="G38" i="1"/>
  <c r="F38" i="1"/>
  <c r="E38" i="1"/>
  <c r="D38" i="1"/>
  <c r="C38" i="1"/>
  <c r="B38" i="1"/>
  <c r="K12" i="1" l="1"/>
</calcChain>
</file>

<file path=xl/sharedStrings.xml><?xml version="1.0" encoding="utf-8"?>
<sst xmlns="http://schemas.openxmlformats.org/spreadsheetml/2006/main" count="69" uniqueCount="48">
  <si>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</si>
  <si>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</si>
  <si>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</si>
  <si>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</si>
  <si>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</si>
  <si>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</si>
  <si>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</si>
  <si>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</si>
  <si>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Destruction</t>
  </si>
  <si>
    <t xml:space="preserve"> </t>
  </si>
  <si>
    <t>% Attacks</t>
  </si>
  <si>
    <t>-</t>
  </si>
  <si>
    <t>Emperor Maynard</t>
  </si>
  <si>
    <t>Attacks</t>
  </si>
  <si>
    <t>Duchess Maynard</t>
  </si>
  <si>
    <t>Baronet Maynard</t>
  </si>
  <si>
    <t>Sir Maynard</t>
  </si>
  <si>
    <t>Gopher</t>
  </si>
  <si>
    <t>N/A</t>
  </si>
  <si>
    <t>Knight Maynard</t>
  </si>
  <si>
    <t>Earl of Maynard</t>
  </si>
  <si>
    <t>Count Maynard</t>
  </si>
  <si>
    <t>Sir Duskroon</t>
  </si>
  <si>
    <t>Melody</t>
  </si>
  <si>
    <t>Not Used</t>
  </si>
  <si>
    <t>Mel's Empire</t>
  </si>
  <si>
    <t>MHIE'12</t>
  </si>
  <si>
    <t>CardoNinja</t>
  </si>
  <si>
    <t>HeimDall</t>
  </si>
  <si>
    <t>Mookie</t>
  </si>
  <si>
    <t>Tiddle Pants</t>
  </si>
  <si>
    <t>February, 2021 Clan War League - Maynard Project</t>
  </si>
  <si>
    <t>D the Great</t>
  </si>
  <si>
    <t>Chipotle</t>
  </si>
  <si>
    <t>Sherif</t>
  </si>
  <si>
    <t>ddking</t>
  </si>
  <si>
    <t>Legend27</t>
  </si>
  <si>
    <t>Captain.Cool101</t>
  </si>
  <si>
    <t>Fajri</t>
  </si>
  <si>
    <t>El Muneco</t>
  </si>
  <si>
    <t>Konrad</t>
  </si>
  <si>
    <t>Obliterator1</t>
  </si>
  <si>
    <t>Colonel Maynard</t>
  </si>
  <si>
    <t>Klauss</t>
  </si>
  <si>
    <t>Oslin</t>
  </si>
  <si>
    <t>Captain Maynard</t>
  </si>
  <si>
    <t>Officer Maynard</t>
  </si>
  <si>
    <t>Mimie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</si>
</sst>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000"/>
    <numFmt numFmtId="165" formatCode="#,##0;[Red]#,##0"/>
  </numFmts>
  <fonts count="13" x14ac:knownFonts="1">
    <font>
      <sz val="10"/>
      <color rgb="FF000000"/>
      <name val="Arial"/>
    </font>
    <font>
      <b/>
      <sz val="26"/>
      <color rgb="FFFFFFFF"/>
      <name val="Times New Roman"/>
      <family val="1"/>
    </font>
    <font>
      <b/>
      <sz val="22"/>
      <color rgb="FFFFFFFF"/>
      <name val="Arial"/>
      <family val="2"/>
    </font>
    <font>
      <sz val="10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color rgb="FF000000"/>
      <name val="Calibri"/>
      <family val="2"/>
    </font>
    <font>
      <sz val="14"/>
      <color rgb="FF000000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u/>
      <sz val="10"/>
      <color rgb="FF0000FF"/>
      <name val="Arial"/>
      <family val="2"/>
    </font>
    <font>
      <b/>
      <sz val="12"/>
      <color rgb="FF000000"/>
      <name val="Arial"/>
      <family val="2"/>
    </font>
    <font>
      <b/>
      <sz val="14"/>
      <color rgb="FF000000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A5A5A5"/>
        <bgColor rgb="FFA5A5A5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 tint="-0.499984740745262"/>
        <bgColor indexed="64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0" xfId="0" applyFont="1" applyAlignment="1"/>
    <xf numFmtId="0" fontId="4" fillId="3" borderId="6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center"/>
    </xf>
    <xf numFmtId="0" fontId="4" fillId="3" borderId="8" xfId="0" applyFont="1" applyFill="1" applyBorder="1" applyAlignment="1">
      <alignment horizontal="center"/>
    </xf>
    <xf numFmtId="0" fontId="5" fillId="4" borderId="9" xfId="0" applyFont="1" applyFill="1" applyBorder="1" applyAlignment="1">
      <alignment horizontal="center"/>
    </xf>
    <xf numFmtId="0" fontId="5" fillId="5" borderId="10" xfId="0" applyFont="1" applyFill="1" applyBorder="1" applyAlignment="1">
      <alignment horizontal="center"/>
    </xf>
    <xf numFmtId="0" fontId="4" fillId="5" borderId="11" xfId="0" applyFont="1" applyFill="1" applyBorder="1" applyAlignment="1">
      <alignment horizontal="center"/>
    </xf>
    <xf numFmtId="0" fontId="6" fillId="0" borderId="12" xfId="0" applyFont="1" applyBorder="1" applyAlignment="1">
      <alignment horizontal="center" wrapText="1"/>
    </xf>
    <xf numFmtId="0" fontId="8" fillId="0" borderId="12" xfId="0" applyFont="1" applyBorder="1" applyAlignment="1">
      <alignment horizontal="center"/>
    </xf>
    <xf numFmtId="0" fontId="9" fillId="0" borderId="12" xfId="0" applyFont="1" applyBorder="1" applyAlignment="1">
      <alignment horizontal="center" wrapText="1"/>
    </xf>
    <xf numFmtId="0" fontId="7" fillId="0" borderId="12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3" fontId="4" fillId="0" borderId="12" xfId="0" applyNumberFormat="1" applyFont="1" applyBorder="1" applyAlignment="1">
      <alignment horizontal="center"/>
    </xf>
    <xf numFmtId="0" fontId="9" fillId="6" borderId="13" xfId="0" applyFont="1" applyFill="1" applyBorder="1" applyAlignment="1">
      <alignment horizontal="center" wrapText="1"/>
    </xf>
    <xf numFmtId="0" fontId="4" fillId="6" borderId="11" xfId="0" applyFont="1" applyFill="1" applyBorder="1" applyAlignment="1">
      <alignment horizontal="center"/>
    </xf>
    <xf numFmtId="165" fontId="4" fillId="6" borderId="11" xfId="0" applyNumberFormat="1" applyFont="1" applyFill="1" applyBorder="1" applyAlignment="1">
      <alignment horizontal="center"/>
    </xf>
    <xf numFmtId="0" fontId="0" fillId="0" borderId="0" xfId="0" applyFont="1" applyAlignment="1"/>
    <xf numFmtId="9" fontId="8" fillId="0" borderId="12" xfId="0" applyNumberFormat="1" applyFont="1" applyBorder="1" applyAlignment="1">
      <alignment horizontal="center"/>
    </xf>
    <xf numFmtId="0" fontId="11" fillId="4" borderId="9" xfId="0" applyFont="1" applyFill="1" applyBorder="1" applyAlignment="1">
      <alignment horizontal="center"/>
    </xf>
    <xf numFmtId="0" fontId="12" fillId="0" borderId="12" xfId="0" applyFont="1" applyBorder="1" applyAlignment="1">
      <alignment horizontal="center"/>
    </xf>
    <xf numFmtId="0" fontId="6" fillId="0" borderId="12" xfId="0" applyFont="1" applyFill="1" applyBorder="1" applyAlignment="1">
      <alignment horizontal="center" wrapText="1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8" fillId="0" borderId="12" xfId="0" applyFont="1" applyFill="1" applyBorder="1" applyAlignment="1">
      <alignment horizontal="center"/>
    </xf>
    <xf numFmtId="0" fontId="0" fillId="0" borderId="0" xfId="0" applyFont="1" applyAlignment="1"/>
    <xf numFmtId="0" fontId="12" fillId="0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7" fillId="10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7" fillId="9" borderId="12" xfId="0" applyFont="1" applyFill="1" applyBorder="1" applyAlignment="1">
      <alignment horizontal="center"/>
    </xf>
    <xf numFmtId="0" fontId="7" fillId="11" borderId="12" xfId="0" applyFont="1" applyFill="1" applyBorder="1" applyAlignment="1">
      <alignment horizontal="center"/>
    </xf>
    <xf numFmtId="0" fontId="7" fillId="8" borderId="12" xfId="0" applyFont="1" applyFill="1" applyBorder="1" applyAlignment="1">
      <alignment horizontal="center"/>
    </xf>
    <xf numFmtId="0" fontId="10" fillId="0" borderId="0" xfId="0" applyFont="1" applyAlignment="1">
      <alignment horizontal="center"/>
    </xf>
    <xf numFmtId="0" fontId="0" fillId="0" borderId="0" xfId="0" applyFont="1" applyAlignment="1"/>
    <xf numFmtId="164" fontId="2" fillId="2" borderId="3" xfId="0" applyNumberFormat="1" applyFont="1" applyFill="1" applyBorder="1" applyAlignment="1">
      <alignment horizontal="center"/>
    </xf>
    <xf numFmtId="0" fontId="3" fillId="0" borderId="4" xfId="0" applyFont="1" applyBorder="1"/>
    <xf numFmtId="0" fontId="3" fillId="0" borderId="5" xfId="0" applyFont="1" applyBorder="1"/>
    <xf numFmtId="0" fontId="7" fillId="7" borderId="12" xfId="0" applyFont="1" applyFill="1" applyBorder="1" applyAlignment="1">
      <alignment horizontal="center"/>
    </xf>
    <xf numFmtId="0" fontId="7" fillId="12" borderId="1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0080"/>
  </sheetPr>
  <dimension ref="A1:M95"/>
  <sheetViews>
    <sheetView showGridLines="0" tabSelected="1" topLeftCell="A2" zoomScale="75" zoomScaleNormal="75" workbookViewId="0">
      <selection activeCell="I7" sqref="I7"/>
    </sheetView>
  </sheetViews>
  <sheetFormatPr defaultColWidth="12.54296875" defaultRowHeight="15" customHeight="1" x14ac:dyDescent="0.25"/>
  <cols>
    <col min="1" max="1" width="38" customWidth="1"/>
    <col min="2" max="2" width="11.7265625" customWidth="1"/>
    <col min="3" max="3" width="11.54296875" customWidth="1"/>
    <col min="4" max="7" width="11.7265625" customWidth="1"/>
    <col min="8" max="8" width="11.81640625" customWidth="1"/>
    <col min="9" max="9" width="11.26953125" customWidth="1"/>
    <col min="10" max="10" width="11.26953125" style="24" customWidth="1"/>
    <col min="11" max="11" width="11.26953125" style="19" customWidth="1"/>
    <col min="12" max="12" width="13.54296875" customWidth="1"/>
    <col min="13" max="13" width="9.1796875" customWidth="1"/>
  </cols>
  <sheetData>
    <row r="1" spans="1:13" ht="33.75" hidden="1" customHeight="1" x14ac:dyDescent="0.2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3"/>
    </row>
    <row r="2" spans="1:13" ht="48" customHeight="1" thickBot="1" x14ac:dyDescent="0.65">
      <c r="A2" s="47" t="s">
        <v>31</v>
      </c>
      <c r="B2" s="48"/>
      <c r="C2" s="48"/>
      <c r="D2" s="48"/>
      <c r="E2" s="48"/>
      <c r="F2" s="48"/>
      <c r="G2" s="48"/>
      <c r="H2" s="48"/>
      <c r="I2" s="48"/>
      <c r="J2" s="49"/>
      <c r="K2" s="49"/>
      <c r="L2" s="49"/>
      <c r="M2" s="3"/>
    </row>
    <row r="3" spans="1:13" ht="12" customHeight="1" thickBot="1" x14ac:dyDescent="0.4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3"/>
    </row>
    <row r="4" spans="1:13" ht="19.5" customHeight="1" x14ac:dyDescent="0.3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13</v>
      </c>
      <c r="K4" s="21" t="s">
        <v>10</v>
      </c>
      <c r="L4" s="7" t="s">
        <v>8</v>
      </c>
      <c r="M4" s="3"/>
    </row>
    <row r="5" spans="1:13" ht="15" customHeight="1" x14ac:dyDescent="0.3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3"/>
    </row>
    <row r="6" spans="1:13" s="25" customFormat="1" ht="24" customHeight="1" x14ac:dyDescent="0.5">
      <c r="A6" s="23" t="s">
        <v>34</v>
      </c>
      <c r="B6" s="42">
        <v>3</v>
      </c>
      <c r="C6" s="43">
        <v>2</v>
      </c>
      <c r="D6" s="43">
        <v>2</v>
      </c>
      <c r="E6" s="42">
        <v>3</v>
      </c>
      <c r="F6" s="42">
        <v>3</v>
      </c>
      <c r="G6" s="42">
        <v>3</v>
      </c>
      <c r="H6" s="42">
        <v>3</v>
      </c>
      <c r="I6" s="27">
        <f>SUM(B6:H6)</f>
        <v>19</v>
      </c>
      <c r="J6" s="29">
        <v>7</v>
      </c>
      <c r="K6" s="20">
        <f>SUM(J6/7)</f>
        <v>1</v>
      </c>
      <c r="L6" s="11">
        <v>684</v>
      </c>
    </row>
    <row r="7" spans="1:13" s="40" customFormat="1" ht="24" customHeight="1" x14ac:dyDescent="0.5">
      <c r="A7" s="23" t="s">
        <v>33</v>
      </c>
      <c r="B7" s="44">
        <v>1</v>
      </c>
      <c r="C7" s="42">
        <v>3</v>
      </c>
      <c r="D7" s="42">
        <v>3</v>
      </c>
      <c r="E7" s="42">
        <v>3</v>
      </c>
      <c r="F7" s="42">
        <v>3</v>
      </c>
      <c r="G7" s="42">
        <v>3</v>
      </c>
      <c r="H7" s="42">
        <v>3</v>
      </c>
      <c r="I7" s="27">
        <f>SUM(B7:H7)</f>
        <v>19</v>
      </c>
      <c r="J7" s="29">
        <v>7</v>
      </c>
      <c r="K7" s="20">
        <f>SUM(J7/7)</f>
        <v>1</v>
      </c>
      <c r="L7" s="11">
        <v>667</v>
      </c>
    </row>
    <row r="8" spans="1:13" s="41" customFormat="1" ht="24" customHeight="1" x14ac:dyDescent="0.5">
      <c r="A8" s="23" t="s">
        <v>26</v>
      </c>
      <c r="B8" s="42">
        <v>3</v>
      </c>
      <c r="C8" s="44">
        <v>1</v>
      </c>
      <c r="D8" s="42">
        <v>3</v>
      </c>
      <c r="E8" s="42">
        <v>3</v>
      </c>
      <c r="F8" s="42">
        <v>3</v>
      </c>
      <c r="G8" s="42">
        <v>3</v>
      </c>
      <c r="H8" s="42">
        <v>3</v>
      </c>
      <c r="I8" s="27">
        <f>SUM(B8:H8)</f>
        <v>19</v>
      </c>
      <c r="J8" s="29">
        <v>7</v>
      </c>
      <c r="K8" s="20">
        <f>SUM(J8/7)</f>
        <v>1</v>
      </c>
      <c r="L8" s="11">
        <v>648</v>
      </c>
    </row>
    <row r="9" spans="1:13" s="32" customFormat="1" ht="24" customHeight="1" x14ac:dyDescent="0.5">
      <c r="A9" s="23" t="s">
        <v>22</v>
      </c>
      <c r="B9" s="42">
        <v>3</v>
      </c>
      <c r="C9" s="44">
        <v>1</v>
      </c>
      <c r="D9" s="42">
        <v>3</v>
      </c>
      <c r="E9" s="42">
        <v>3</v>
      </c>
      <c r="F9" s="42">
        <v>3</v>
      </c>
      <c r="G9" s="43">
        <v>2</v>
      </c>
      <c r="H9" s="42">
        <v>3</v>
      </c>
      <c r="I9" s="27">
        <f>SUM(B9:H9)</f>
        <v>18</v>
      </c>
      <c r="J9" s="29">
        <v>7</v>
      </c>
      <c r="K9" s="20">
        <f>SUM(J9/7)</f>
        <v>1</v>
      </c>
      <c r="L9" s="11">
        <v>613</v>
      </c>
    </row>
    <row r="10" spans="1:13" s="38" customFormat="1" ht="24" customHeight="1" x14ac:dyDescent="0.5">
      <c r="A10" s="23" t="s">
        <v>16</v>
      </c>
      <c r="B10" s="42">
        <v>3</v>
      </c>
      <c r="C10" s="50">
        <v>0</v>
      </c>
      <c r="D10" s="42">
        <v>3</v>
      </c>
      <c r="E10" s="42">
        <v>3</v>
      </c>
      <c r="F10" s="42">
        <v>3</v>
      </c>
      <c r="G10" s="43">
        <v>2</v>
      </c>
      <c r="H10" s="42">
        <v>3</v>
      </c>
      <c r="I10" s="27">
        <f>SUM(B10:H10)</f>
        <v>17</v>
      </c>
      <c r="J10" s="29">
        <v>7</v>
      </c>
      <c r="K10" s="20">
        <f>SUM(J10/7)</f>
        <v>1</v>
      </c>
      <c r="L10" s="11">
        <v>596</v>
      </c>
    </row>
    <row r="11" spans="1:13" s="33" customFormat="1" ht="24" customHeight="1" x14ac:dyDescent="0.5">
      <c r="A11" s="23" t="s">
        <v>14</v>
      </c>
      <c r="B11" s="43">
        <v>2</v>
      </c>
      <c r="C11" s="50">
        <v>0</v>
      </c>
      <c r="D11" s="42">
        <v>3</v>
      </c>
      <c r="E11" s="42">
        <v>3</v>
      </c>
      <c r="F11" s="42">
        <v>3</v>
      </c>
      <c r="G11" s="42">
        <v>3</v>
      </c>
      <c r="H11" s="42">
        <v>3</v>
      </c>
      <c r="I11" s="27">
        <f>SUM(B11:H11)</f>
        <v>17</v>
      </c>
      <c r="J11" s="29">
        <v>7</v>
      </c>
      <c r="K11" s="20">
        <f>SUM(J11/7)</f>
        <v>1</v>
      </c>
      <c r="L11" s="11">
        <v>591</v>
      </c>
    </row>
    <row r="12" spans="1:13" s="30" customFormat="1" ht="24" customHeight="1" x14ac:dyDescent="0.5">
      <c r="A12" s="23" t="s">
        <v>12</v>
      </c>
      <c r="B12" s="43">
        <v>2</v>
      </c>
      <c r="C12" s="44">
        <v>1</v>
      </c>
      <c r="D12" s="42">
        <v>3</v>
      </c>
      <c r="E12" s="42">
        <v>3</v>
      </c>
      <c r="F12" s="43">
        <v>2</v>
      </c>
      <c r="G12" s="42">
        <v>3</v>
      </c>
      <c r="H12" s="42">
        <v>3</v>
      </c>
      <c r="I12" s="27">
        <f>SUM(B12:H12)</f>
        <v>17</v>
      </c>
      <c r="J12" s="29">
        <v>7</v>
      </c>
      <c r="K12" s="20">
        <f>SUM(J12/7)</f>
        <v>1</v>
      </c>
      <c r="L12" s="11">
        <v>586</v>
      </c>
    </row>
    <row r="13" spans="1:13" s="36" customFormat="1" ht="24" customHeight="1" x14ac:dyDescent="0.5">
      <c r="A13" s="23" t="s">
        <v>38</v>
      </c>
      <c r="B13" s="44">
        <v>1</v>
      </c>
      <c r="C13" s="50">
        <v>0</v>
      </c>
      <c r="D13" s="42">
        <v>3</v>
      </c>
      <c r="E13" s="42">
        <v>3</v>
      </c>
      <c r="F13" s="42">
        <v>3</v>
      </c>
      <c r="G13" s="42">
        <v>3</v>
      </c>
      <c r="H13" s="42">
        <v>3</v>
      </c>
      <c r="I13" s="27">
        <f>SUM(B13:H13)</f>
        <v>16</v>
      </c>
      <c r="J13" s="29">
        <v>7</v>
      </c>
      <c r="K13" s="20">
        <f>SUM(J13/7)</f>
        <v>1</v>
      </c>
      <c r="L13" s="11">
        <v>611</v>
      </c>
    </row>
    <row r="14" spans="1:13" s="37" customFormat="1" ht="24" customHeight="1" x14ac:dyDescent="0.5">
      <c r="A14" s="23" t="s">
        <v>30</v>
      </c>
      <c r="B14" s="44">
        <v>1</v>
      </c>
      <c r="C14" s="43">
        <v>2</v>
      </c>
      <c r="D14" s="43">
        <v>2</v>
      </c>
      <c r="E14" s="42">
        <v>3</v>
      </c>
      <c r="F14" s="42">
        <v>3</v>
      </c>
      <c r="G14" s="43">
        <v>2</v>
      </c>
      <c r="H14" s="42">
        <v>3</v>
      </c>
      <c r="I14" s="27">
        <f>SUM(B14:H14)</f>
        <v>16</v>
      </c>
      <c r="J14" s="29">
        <v>7</v>
      </c>
      <c r="K14" s="20">
        <f>SUM(J14/7)</f>
        <v>1</v>
      </c>
      <c r="L14" s="11">
        <v>600</v>
      </c>
    </row>
    <row r="15" spans="1:13" s="40" customFormat="1" ht="24" customHeight="1" x14ac:dyDescent="0.5">
      <c r="A15" s="23" t="s">
        <v>15</v>
      </c>
      <c r="B15" s="43">
        <v>2</v>
      </c>
      <c r="C15" s="50">
        <v>0</v>
      </c>
      <c r="D15" s="42">
        <v>3</v>
      </c>
      <c r="E15" s="42">
        <v>3</v>
      </c>
      <c r="F15" s="42">
        <v>3</v>
      </c>
      <c r="G15" s="43">
        <v>2</v>
      </c>
      <c r="H15" s="42">
        <v>3</v>
      </c>
      <c r="I15" s="27">
        <f>SUM(B15:H15)</f>
        <v>16</v>
      </c>
      <c r="J15" s="29">
        <v>7</v>
      </c>
      <c r="K15" s="20">
        <f>SUM(J15/7)</f>
        <v>1</v>
      </c>
      <c r="L15" s="11">
        <v>593</v>
      </c>
    </row>
    <row r="16" spans="1:13" s="34" customFormat="1" ht="24" customHeight="1" x14ac:dyDescent="0.5">
      <c r="A16" s="23" t="s">
        <v>19</v>
      </c>
      <c r="B16" s="43">
        <v>2</v>
      </c>
      <c r="C16" s="50">
        <v>0</v>
      </c>
      <c r="D16" s="42">
        <v>3</v>
      </c>
      <c r="E16" s="42">
        <v>3</v>
      </c>
      <c r="F16" s="42">
        <v>3</v>
      </c>
      <c r="G16" s="43">
        <v>2</v>
      </c>
      <c r="H16" s="42">
        <v>3</v>
      </c>
      <c r="I16" s="27">
        <f>SUM(B16:H16)</f>
        <v>16</v>
      </c>
      <c r="J16" s="29">
        <v>7</v>
      </c>
      <c r="K16" s="20">
        <f>SUM(J16/7)</f>
        <v>1</v>
      </c>
      <c r="L16" s="11">
        <v>571</v>
      </c>
    </row>
    <row r="17" spans="1:13" s="40" customFormat="1" ht="24" customHeight="1" x14ac:dyDescent="0.5">
      <c r="A17" s="23" t="s">
        <v>45</v>
      </c>
      <c r="B17" s="42">
        <v>3</v>
      </c>
      <c r="C17" s="50">
        <v>0</v>
      </c>
      <c r="D17" s="42">
        <v>3</v>
      </c>
      <c r="E17" s="42">
        <v>3</v>
      </c>
      <c r="F17" s="43">
        <v>2</v>
      </c>
      <c r="G17" s="43">
        <v>2</v>
      </c>
      <c r="H17" s="42">
        <v>3</v>
      </c>
      <c r="I17" s="27">
        <f>SUM(B17:H17)</f>
        <v>16</v>
      </c>
      <c r="J17" s="29">
        <v>7</v>
      </c>
      <c r="K17" s="20">
        <f>SUM(J17/7)</f>
        <v>1</v>
      </c>
      <c r="L17" s="11">
        <v>566</v>
      </c>
    </row>
    <row r="18" spans="1:13" s="28" customFormat="1" ht="24" customHeight="1" x14ac:dyDescent="0.5">
      <c r="A18" s="23" t="s">
        <v>20</v>
      </c>
      <c r="B18" s="43">
        <v>2</v>
      </c>
      <c r="C18" s="50">
        <v>0</v>
      </c>
      <c r="D18" s="42">
        <v>3</v>
      </c>
      <c r="E18" s="42">
        <v>3</v>
      </c>
      <c r="F18" s="42">
        <v>3</v>
      </c>
      <c r="G18" s="43">
        <v>2</v>
      </c>
      <c r="H18" s="42">
        <v>3</v>
      </c>
      <c r="I18" s="27">
        <f>SUM(B18:H18)</f>
        <v>16</v>
      </c>
      <c r="J18" s="29">
        <v>7</v>
      </c>
      <c r="K18" s="20">
        <f>SUM(J18/7)</f>
        <v>1</v>
      </c>
      <c r="L18" s="11">
        <v>558</v>
      </c>
    </row>
    <row r="19" spans="1:13" ht="24" customHeight="1" x14ac:dyDescent="0.5">
      <c r="A19" s="23" t="s">
        <v>21</v>
      </c>
      <c r="B19" s="43">
        <v>2</v>
      </c>
      <c r="C19" s="50">
        <v>0</v>
      </c>
      <c r="D19" s="42">
        <v>3</v>
      </c>
      <c r="E19" s="42">
        <v>3</v>
      </c>
      <c r="F19" s="43">
        <v>2</v>
      </c>
      <c r="G19" s="43">
        <v>2</v>
      </c>
      <c r="H19" s="42">
        <v>3</v>
      </c>
      <c r="I19" s="27">
        <f>SUM(B19:H19)</f>
        <v>15</v>
      </c>
      <c r="J19" s="29">
        <v>7</v>
      </c>
      <c r="K19" s="20">
        <f>SUM(J19/7)</f>
        <v>1</v>
      </c>
      <c r="L19" s="11">
        <v>577</v>
      </c>
      <c r="M19" s="3"/>
    </row>
    <row r="20" spans="1:13" s="40" customFormat="1" ht="24" customHeight="1" x14ac:dyDescent="0.5">
      <c r="A20" s="23" t="s">
        <v>44</v>
      </c>
      <c r="B20" s="43">
        <v>2</v>
      </c>
      <c r="C20" s="50">
        <v>0</v>
      </c>
      <c r="D20" s="42">
        <v>3</v>
      </c>
      <c r="E20" s="42">
        <v>3</v>
      </c>
      <c r="F20" s="43">
        <v>2</v>
      </c>
      <c r="G20" s="43">
        <v>2</v>
      </c>
      <c r="H20" s="42">
        <v>3</v>
      </c>
      <c r="I20" s="27">
        <f>SUM(B20:H20)</f>
        <v>15</v>
      </c>
      <c r="J20" s="29">
        <v>7</v>
      </c>
      <c r="K20" s="20">
        <f>SUM(J20/7)</f>
        <v>1</v>
      </c>
      <c r="L20" s="11">
        <v>510</v>
      </c>
    </row>
    <row r="21" spans="1:13" s="31" customFormat="1" ht="24" customHeight="1" x14ac:dyDescent="0.5">
      <c r="A21" s="23" t="s">
        <v>29</v>
      </c>
      <c r="B21" s="43">
        <v>2</v>
      </c>
      <c r="C21" s="50">
        <v>0</v>
      </c>
      <c r="D21" s="42">
        <v>3</v>
      </c>
      <c r="E21" s="42">
        <v>3</v>
      </c>
      <c r="F21" s="43">
        <v>2</v>
      </c>
      <c r="G21" s="44">
        <v>1</v>
      </c>
      <c r="H21" s="42">
        <v>3</v>
      </c>
      <c r="I21" s="27">
        <f>SUM(B21:H21)</f>
        <v>14</v>
      </c>
      <c r="J21" s="29">
        <v>7</v>
      </c>
      <c r="K21" s="20">
        <f>SUM(J21/7)</f>
        <v>1</v>
      </c>
      <c r="L21" s="11">
        <v>583</v>
      </c>
    </row>
    <row r="22" spans="1:13" s="26" customFormat="1" ht="24" customHeight="1" x14ac:dyDescent="0.5">
      <c r="A22" s="23" t="s">
        <v>17</v>
      </c>
      <c r="B22" s="43">
        <v>2</v>
      </c>
      <c r="C22" s="50">
        <v>0</v>
      </c>
      <c r="D22" s="43">
        <v>2</v>
      </c>
      <c r="E22" s="42">
        <v>3</v>
      </c>
      <c r="F22" s="43">
        <v>2</v>
      </c>
      <c r="G22" s="43">
        <v>2</v>
      </c>
      <c r="H22" s="42">
        <v>3</v>
      </c>
      <c r="I22" s="27">
        <f>SUM(B22:H22)</f>
        <v>14</v>
      </c>
      <c r="J22" s="29">
        <v>7</v>
      </c>
      <c r="K22" s="20">
        <f>SUM(J22/7)</f>
        <v>1</v>
      </c>
      <c r="L22" s="11">
        <v>521</v>
      </c>
    </row>
    <row r="23" spans="1:13" s="19" customFormat="1" ht="24" customHeight="1" x14ac:dyDescent="0.5">
      <c r="A23" s="23" t="s">
        <v>32</v>
      </c>
      <c r="B23" s="44">
        <v>1</v>
      </c>
      <c r="C23" s="43">
        <v>2</v>
      </c>
      <c r="D23" s="39" t="s">
        <v>24</v>
      </c>
      <c r="E23" s="43">
        <v>2</v>
      </c>
      <c r="F23" s="42">
        <v>3</v>
      </c>
      <c r="G23" s="42">
        <v>3</v>
      </c>
      <c r="H23" s="42">
        <v>3</v>
      </c>
      <c r="I23" s="27">
        <f>SUM(B23:H23)</f>
        <v>14</v>
      </c>
      <c r="J23" s="29">
        <v>6</v>
      </c>
      <c r="K23" s="20">
        <f>SUM(J23/7)</f>
        <v>0.8571428571428571</v>
      </c>
      <c r="L23" s="11">
        <v>505</v>
      </c>
    </row>
    <row r="24" spans="1:13" s="28" customFormat="1" ht="24" customHeight="1" x14ac:dyDescent="0.5">
      <c r="A24" s="23" t="s">
        <v>27</v>
      </c>
      <c r="B24" s="43">
        <v>2</v>
      </c>
      <c r="C24" s="39" t="s">
        <v>24</v>
      </c>
      <c r="D24" s="43">
        <v>2</v>
      </c>
      <c r="E24" s="43">
        <v>2</v>
      </c>
      <c r="F24" s="42">
        <v>3</v>
      </c>
      <c r="G24" s="43">
        <v>2</v>
      </c>
      <c r="H24" s="42">
        <v>3</v>
      </c>
      <c r="I24" s="27">
        <f>SUM(B24:H24)</f>
        <v>14</v>
      </c>
      <c r="J24" s="29">
        <v>6</v>
      </c>
      <c r="K24" s="20">
        <f>SUM(J24/7)</f>
        <v>0.8571428571428571</v>
      </c>
      <c r="L24" s="11">
        <v>494</v>
      </c>
    </row>
    <row r="25" spans="1:13" ht="24" customHeight="1" x14ac:dyDescent="0.5">
      <c r="A25" s="23" t="s">
        <v>25</v>
      </c>
      <c r="B25" s="43">
        <v>2</v>
      </c>
      <c r="C25" s="50">
        <v>0</v>
      </c>
      <c r="D25" s="42">
        <v>3</v>
      </c>
      <c r="E25" s="43">
        <v>2</v>
      </c>
      <c r="F25" s="43">
        <v>2</v>
      </c>
      <c r="G25" s="44">
        <v>1</v>
      </c>
      <c r="H25" s="42">
        <v>3</v>
      </c>
      <c r="I25" s="27">
        <f>SUM(B25:H25)</f>
        <v>13</v>
      </c>
      <c r="J25" s="29">
        <v>7</v>
      </c>
      <c r="K25" s="20">
        <f>SUM(J25/7)</f>
        <v>1</v>
      </c>
      <c r="L25" s="11">
        <v>523</v>
      </c>
      <c r="M25" s="3"/>
    </row>
    <row r="26" spans="1:13" s="35" customFormat="1" ht="24" customHeight="1" x14ac:dyDescent="0.5">
      <c r="A26" s="23" t="s">
        <v>42</v>
      </c>
      <c r="B26" s="43">
        <v>2</v>
      </c>
      <c r="C26" s="50">
        <v>0</v>
      </c>
      <c r="D26" s="42">
        <v>3</v>
      </c>
      <c r="E26" s="42">
        <v>3</v>
      </c>
      <c r="F26" s="50">
        <v>0</v>
      </c>
      <c r="G26" s="44">
        <v>1</v>
      </c>
      <c r="H26" s="42">
        <v>3</v>
      </c>
      <c r="I26" s="27">
        <f>SUM(B26:H26)</f>
        <v>12</v>
      </c>
      <c r="J26" s="29">
        <v>7</v>
      </c>
      <c r="K26" s="20">
        <f>SUM(J26/7)</f>
        <v>1</v>
      </c>
      <c r="L26" s="11">
        <v>482</v>
      </c>
    </row>
    <row r="27" spans="1:13" s="25" customFormat="1" ht="24" customHeight="1" x14ac:dyDescent="0.5">
      <c r="A27" s="23" t="s">
        <v>43</v>
      </c>
      <c r="B27" s="43">
        <v>2</v>
      </c>
      <c r="C27" s="50">
        <v>0</v>
      </c>
      <c r="D27" s="42">
        <v>3</v>
      </c>
      <c r="E27" s="42">
        <v>3</v>
      </c>
      <c r="F27" s="44">
        <v>1</v>
      </c>
      <c r="G27" s="50">
        <v>0</v>
      </c>
      <c r="H27" s="42">
        <v>3</v>
      </c>
      <c r="I27" s="27">
        <f>SUM(B27:H27)</f>
        <v>12</v>
      </c>
      <c r="J27" s="29">
        <v>7</v>
      </c>
      <c r="K27" s="20">
        <f>SUM(J27/7)</f>
        <v>1</v>
      </c>
      <c r="L27" s="11">
        <v>479</v>
      </c>
    </row>
    <row r="28" spans="1:13" s="36" customFormat="1" ht="24" customHeight="1" x14ac:dyDescent="0.5">
      <c r="A28" s="23" t="s">
        <v>36</v>
      </c>
      <c r="B28" s="43">
        <v>2</v>
      </c>
      <c r="C28" s="50">
        <v>0</v>
      </c>
      <c r="D28" s="42">
        <v>3</v>
      </c>
      <c r="E28" s="44">
        <v>1</v>
      </c>
      <c r="F28" s="44">
        <v>1</v>
      </c>
      <c r="G28" s="43">
        <v>2</v>
      </c>
      <c r="H28" s="43">
        <v>2</v>
      </c>
      <c r="I28" s="27">
        <f>SUM(B28:H28)</f>
        <v>11</v>
      </c>
      <c r="J28" s="29">
        <v>7</v>
      </c>
      <c r="K28" s="20">
        <f>SUM(J28/7)</f>
        <v>1</v>
      </c>
      <c r="L28" s="11">
        <v>545</v>
      </c>
    </row>
    <row r="29" spans="1:13" s="36" customFormat="1" ht="24" customHeight="1" x14ac:dyDescent="0.5">
      <c r="A29" s="23" t="s">
        <v>28</v>
      </c>
      <c r="B29" s="44">
        <v>1</v>
      </c>
      <c r="C29" s="50">
        <v>0</v>
      </c>
      <c r="D29" s="39" t="s">
        <v>24</v>
      </c>
      <c r="E29" s="42">
        <v>3</v>
      </c>
      <c r="F29" s="43">
        <v>2</v>
      </c>
      <c r="G29" s="43">
        <v>2</v>
      </c>
      <c r="H29" s="42">
        <v>3</v>
      </c>
      <c r="I29" s="27">
        <f>SUM(B29:H29)</f>
        <v>11</v>
      </c>
      <c r="J29" s="29">
        <v>6</v>
      </c>
      <c r="K29" s="20">
        <f>SUM(J29/7)</f>
        <v>0.8571428571428571</v>
      </c>
      <c r="L29" s="11">
        <v>503</v>
      </c>
    </row>
    <row r="30" spans="1:13" s="36" customFormat="1" ht="24" customHeight="1" x14ac:dyDescent="0.5">
      <c r="A30" s="23" t="s">
        <v>39</v>
      </c>
      <c r="B30" s="44">
        <v>1</v>
      </c>
      <c r="C30" s="50">
        <v>0</v>
      </c>
      <c r="D30" s="42">
        <v>3</v>
      </c>
      <c r="E30" s="39" t="s">
        <v>24</v>
      </c>
      <c r="F30" s="43">
        <v>2</v>
      </c>
      <c r="G30" s="43">
        <v>2</v>
      </c>
      <c r="H30" s="42">
        <v>3</v>
      </c>
      <c r="I30" s="27">
        <f>SUM(B30:H30)</f>
        <v>11</v>
      </c>
      <c r="J30" s="29">
        <v>6</v>
      </c>
      <c r="K30" s="20">
        <f>SUM(J30/7)</f>
        <v>0.8571428571428571</v>
      </c>
      <c r="L30" s="11">
        <v>483</v>
      </c>
    </row>
    <row r="31" spans="1:13" s="36" customFormat="1" ht="24" customHeight="1" x14ac:dyDescent="0.5">
      <c r="A31" s="23" t="s">
        <v>35</v>
      </c>
      <c r="B31" s="50">
        <v>0</v>
      </c>
      <c r="C31" s="39" t="s">
        <v>24</v>
      </c>
      <c r="D31" s="43">
        <v>2</v>
      </c>
      <c r="E31" s="42">
        <v>3</v>
      </c>
      <c r="F31" s="39" t="s">
        <v>24</v>
      </c>
      <c r="G31" s="42">
        <v>3</v>
      </c>
      <c r="H31" s="42">
        <v>3</v>
      </c>
      <c r="I31" s="27">
        <f>SUM(B31:H31)</f>
        <v>11</v>
      </c>
      <c r="J31" s="29">
        <v>5</v>
      </c>
      <c r="K31" s="20">
        <f>SUM(J31/7)</f>
        <v>0.7142857142857143</v>
      </c>
      <c r="L31" s="11">
        <v>412</v>
      </c>
    </row>
    <row r="32" spans="1:13" s="30" customFormat="1" ht="24" customHeight="1" x14ac:dyDescent="0.5">
      <c r="A32" s="23" t="s">
        <v>47</v>
      </c>
      <c r="B32" s="51" t="s">
        <v>18</v>
      </c>
      <c r="C32" s="51" t="s">
        <v>18</v>
      </c>
      <c r="D32" s="42">
        <v>3</v>
      </c>
      <c r="E32" s="42">
        <v>3</v>
      </c>
      <c r="F32" s="42">
        <v>3</v>
      </c>
      <c r="G32" s="43">
        <v>2</v>
      </c>
      <c r="H32" s="39" t="s">
        <v>24</v>
      </c>
      <c r="I32" s="27">
        <f>SUM(B32:H32)</f>
        <v>11</v>
      </c>
      <c r="J32" s="29">
        <v>4</v>
      </c>
      <c r="K32" s="20">
        <f>SUM(J32/5)</f>
        <v>0.8</v>
      </c>
      <c r="L32" s="11">
        <v>384</v>
      </c>
    </row>
    <row r="33" spans="1:13" s="40" customFormat="1" ht="24" customHeight="1" x14ac:dyDescent="0.5">
      <c r="A33" s="23" t="s">
        <v>23</v>
      </c>
      <c r="B33" s="44">
        <v>1</v>
      </c>
      <c r="C33" s="50">
        <v>0</v>
      </c>
      <c r="D33" s="43">
        <v>2</v>
      </c>
      <c r="E33" s="42">
        <v>3</v>
      </c>
      <c r="F33" s="44">
        <v>1</v>
      </c>
      <c r="G33" s="50">
        <v>0</v>
      </c>
      <c r="H33" s="43">
        <v>2</v>
      </c>
      <c r="I33" s="27">
        <f>SUM(B33:H33)</f>
        <v>9</v>
      </c>
      <c r="J33" s="29">
        <v>7</v>
      </c>
      <c r="K33" s="20">
        <f>SUM(J33/7)</f>
        <v>1</v>
      </c>
      <c r="L33" s="11">
        <v>424</v>
      </c>
    </row>
    <row r="34" spans="1:13" s="40" customFormat="1" ht="24" customHeight="1" x14ac:dyDescent="0.5">
      <c r="A34" s="23" t="s">
        <v>40</v>
      </c>
      <c r="B34" s="50">
        <v>0</v>
      </c>
      <c r="C34" s="50">
        <v>0</v>
      </c>
      <c r="D34" s="43">
        <v>2</v>
      </c>
      <c r="E34" s="42">
        <v>3</v>
      </c>
      <c r="F34" s="44">
        <v>1</v>
      </c>
      <c r="G34" s="50">
        <v>0</v>
      </c>
      <c r="H34" s="43">
        <v>2</v>
      </c>
      <c r="I34" s="27">
        <f>SUM(B34:H34)</f>
        <v>8</v>
      </c>
      <c r="J34" s="29">
        <v>7</v>
      </c>
      <c r="K34" s="20">
        <f>SUM(J34/7)</f>
        <v>1</v>
      </c>
      <c r="L34" s="11">
        <v>387</v>
      </c>
    </row>
    <row r="35" spans="1:13" s="41" customFormat="1" ht="24" customHeight="1" x14ac:dyDescent="0.5">
      <c r="A35" s="23" t="s">
        <v>41</v>
      </c>
      <c r="B35" s="50">
        <v>0</v>
      </c>
      <c r="C35" s="50">
        <v>0</v>
      </c>
      <c r="D35" s="44">
        <v>1</v>
      </c>
      <c r="E35" s="39" t="s">
        <v>24</v>
      </c>
      <c r="F35" s="43">
        <v>2</v>
      </c>
      <c r="G35" s="50">
        <v>0</v>
      </c>
      <c r="H35" s="43">
        <v>2</v>
      </c>
      <c r="I35" s="27">
        <f>SUM(B35:H35)</f>
        <v>5</v>
      </c>
      <c r="J35" s="29">
        <v>6</v>
      </c>
      <c r="K35" s="20">
        <f>SUM(J35/7)</f>
        <v>0.8571428571428571</v>
      </c>
      <c r="L35" s="11">
        <v>329</v>
      </c>
    </row>
    <row r="36" spans="1:13" s="40" customFormat="1" ht="24" customHeight="1" x14ac:dyDescent="0.5">
      <c r="A36" s="23" t="s">
        <v>37</v>
      </c>
      <c r="B36" s="39" t="s">
        <v>24</v>
      </c>
      <c r="C36" s="51" t="s">
        <v>18</v>
      </c>
      <c r="D36" s="51" t="s">
        <v>18</v>
      </c>
      <c r="E36" s="51" t="s">
        <v>18</v>
      </c>
      <c r="F36" s="51" t="s">
        <v>18</v>
      </c>
      <c r="G36" s="51" t="s">
        <v>18</v>
      </c>
      <c r="H36" s="51" t="s">
        <v>18</v>
      </c>
      <c r="I36" s="27">
        <f>SUM(B36:H36)</f>
        <v>0</v>
      </c>
      <c r="J36" s="29">
        <v>0</v>
      </c>
      <c r="K36" s="20">
        <f>SUM(J36/1)</f>
        <v>0</v>
      </c>
      <c r="L36" s="11">
        <v>0</v>
      </c>
    </row>
    <row r="37" spans="1:13" s="40" customFormat="1" ht="24" customHeight="1" x14ac:dyDescent="0.5">
      <c r="A37" s="23" t="s">
        <v>46</v>
      </c>
      <c r="B37" s="51" t="s">
        <v>18</v>
      </c>
      <c r="C37" s="50">
        <v>0</v>
      </c>
      <c r="D37" s="51" t="s">
        <v>18</v>
      </c>
      <c r="E37" s="51" t="s">
        <v>18</v>
      </c>
      <c r="F37" s="51" t="s">
        <v>18</v>
      </c>
      <c r="G37" s="51" t="s">
        <v>18</v>
      </c>
      <c r="H37" s="51" t="s">
        <v>18</v>
      </c>
      <c r="I37" s="27">
        <f>SUM(B37:H37)</f>
        <v>0</v>
      </c>
      <c r="J37" s="29">
        <v>1</v>
      </c>
      <c r="K37" s="20">
        <f>SUM(J37/1)</f>
        <v>1</v>
      </c>
      <c r="L37" s="11">
        <v>0</v>
      </c>
    </row>
    <row r="38" spans="1:13" ht="24" customHeight="1" x14ac:dyDescent="0.4">
      <c r="A38" s="12"/>
      <c r="B38" s="11">
        <f>SUM(B6:B37)</f>
        <v>50</v>
      </c>
      <c r="C38" s="11">
        <f>SUM(C6:C37)</f>
        <v>12</v>
      </c>
      <c r="D38" s="11">
        <f>SUM(D6:D37)</f>
        <v>75</v>
      </c>
      <c r="E38" s="11">
        <f>SUM(E6:E37)</f>
        <v>79</v>
      </c>
      <c r="F38" s="11">
        <f>SUM(F6:F37)</f>
        <v>66</v>
      </c>
      <c r="G38" s="11">
        <f>SUM(G6:G37)</f>
        <v>57</v>
      </c>
      <c r="H38" s="11">
        <f>SUM(H6:H37)</f>
        <v>83</v>
      </c>
      <c r="I38" s="11">
        <f>SUM(I6:I37)</f>
        <v>422</v>
      </c>
      <c r="J38" s="11">
        <f>SUM(J6:J37)</f>
        <v>201</v>
      </c>
      <c r="K38" s="22" t="s">
        <v>11</v>
      </c>
      <c r="L38" s="11">
        <f>SUM(L6:L37)</f>
        <v>16025</v>
      </c>
      <c r="M38" s="3"/>
    </row>
    <row r="39" spans="1:13" ht="24" customHeight="1" x14ac:dyDescent="0.5">
      <c r="A39" s="10"/>
      <c r="B39" s="13"/>
      <c r="C39" s="13"/>
      <c r="D39" s="13"/>
      <c r="E39" s="13"/>
      <c r="F39" s="13"/>
      <c r="G39" s="13"/>
      <c r="H39" s="13"/>
      <c r="I39" s="13"/>
      <c r="J39" s="13"/>
      <c r="K39" s="13"/>
      <c r="L39" s="14"/>
      <c r="M39" s="3"/>
    </row>
    <row r="40" spans="1:13" ht="24" customHeight="1" x14ac:dyDescent="0.35">
      <c r="A40" s="12"/>
      <c r="B40" s="14"/>
      <c r="C40" s="14"/>
      <c r="D40" s="14"/>
      <c r="E40" s="14"/>
      <c r="F40" s="14"/>
      <c r="G40" s="14"/>
      <c r="H40" s="14"/>
      <c r="I40" s="14"/>
      <c r="J40" s="14"/>
      <c r="K40" s="14"/>
      <c r="L40" s="14"/>
      <c r="M40" s="3"/>
    </row>
    <row r="41" spans="1:13" ht="24" customHeight="1" x14ac:dyDescent="0.35">
      <c r="A41" s="12"/>
      <c r="B41" s="14"/>
      <c r="C41" s="14"/>
      <c r="D41" s="14"/>
      <c r="E41" s="14"/>
      <c r="F41" s="14"/>
      <c r="G41" s="14"/>
      <c r="H41" s="14"/>
      <c r="I41" s="14"/>
      <c r="J41" s="14"/>
      <c r="K41" s="14"/>
      <c r="L41" s="14"/>
      <c r="M41" s="3"/>
    </row>
    <row r="42" spans="1:13" ht="24" customHeight="1" x14ac:dyDescent="0.35">
      <c r="A42" s="12"/>
      <c r="B42" s="14"/>
      <c r="C42" s="14"/>
      <c r="D42" s="14"/>
      <c r="E42" s="14"/>
      <c r="F42" s="14"/>
      <c r="G42" s="14"/>
      <c r="H42" s="14"/>
      <c r="I42" s="14"/>
      <c r="J42" s="14"/>
      <c r="K42" s="14"/>
      <c r="L42" s="14"/>
      <c r="M42" s="3"/>
    </row>
    <row r="43" spans="1:13" ht="24" customHeight="1" x14ac:dyDescent="0.35">
      <c r="A43" s="12"/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3"/>
    </row>
    <row r="44" spans="1:13" ht="24" customHeight="1" x14ac:dyDescent="0.35">
      <c r="A44" s="12"/>
      <c r="B44" s="14"/>
      <c r="C44" s="14"/>
      <c r="D44" s="14"/>
      <c r="E44" s="15"/>
      <c r="F44" s="15"/>
      <c r="G44" s="15"/>
      <c r="H44" s="15"/>
      <c r="I44" s="15"/>
      <c r="J44" s="15"/>
      <c r="K44" s="15"/>
      <c r="L44" s="15"/>
      <c r="M44" s="3"/>
    </row>
    <row r="45" spans="1:13" ht="24" customHeight="1" x14ac:dyDescent="0.35">
      <c r="A45" s="12"/>
      <c r="B45" s="14"/>
      <c r="C45" s="14"/>
      <c r="D45" s="14"/>
      <c r="E45" s="14"/>
      <c r="F45" s="14"/>
      <c r="G45" s="14"/>
      <c r="H45" s="14"/>
      <c r="I45" s="14"/>
      <c r="J45" s="14"/>
      <c r="K45" s="14"/>
      <c r="L45" s="14"/>
      <c r="M45" s="3"/>
    </row>
    <row r="46" spans="1:13" ht="16.5" customHeight="1" x14ac:dyDescent="0.35">
      <c r="A46" s="16"/>
      <c r="B46" s="17"/>
      <c r="C46" s="17"/>
      <c r="D46" s="17"/>
      <c r="E46" s="17"/>
      <c r="F46" s="18" t="s">
        <v>9</v>
      </c>
      <c r="G46" s="18"/>
      <c r="H46" s="18"/>
      <c r="I46" s="18"/>
      <c r="J46" s="18"/>
      <c r="K46" s="18"/>
      <c r="L46" s="17"/>
      <c r="M46" s="3"/>
    </row>
    <row r="47" spans="1:13" ht="12.75" customHeight="1" x14ac:dyDescent="0.25">
      <c r="A47" s="3"/>
      <c r="B47" s="3"/>
      <c r="C47" s="3"/>
      <c r="D47" s="3"/>
      <c r="E47" s="3"/>
      <c r="F47" s="3"/>
      <c r="G47" s="3"/>
      <c r="H47" s="3"/>
      <c r="I47" s="3"/>
      <c r="L47" s="3"/>
      <c r="M47" s="3"/>
    </row>
    <row r="48" spans="1:13" ht="12.75" customHeight="1" x14ac:dyDescent="0.25">
      <c r="A48" s="3"/>
      <c r="B48" s="3"/>
      <c r="C48" s="3"/>
      <c r="D48" s="3"/>
      <c r="E48" s="3"/>
      <c r="F48" s="3"/>
      <c r="G48" s="3"/>
      <c r="H48" s="3"/>
      <c r="I48" s="3"/>
      <c r="L48" s="3"/>
      <c r="M48" s="3"/>
    </row>
    <row r="49" spans="1:13" ht="12.75" customHeight="1" x14ac:dyDescent="0.25">
      <c r="A49" s="3"/>
      <c r="B49" s="45"/>
      <c r="C49" s="46"/>
      <c r="D49" s="46"/>
      <c r="E49" s="46"/>
      <c r="F49" s="46"/>
      <c r="G49" s="46"/>
      <c r="H49" s="46"/>
      <c r="I49" s="46"/>
      <c r="J49" s="46"/>
      <c r="K49" s="46"/>
      <c r="L49" s="46"/>
      <c r="M49" s="46"/>
    </row>
    <row r="50" spans="1:13" ht="12.75" customHeight="1" x14ac:dyDescent="0.25">
      <c r="A50" s="3"/>
      <c r="B50" s="3"/>
      <c r="C50" s="3"/>
      <c r="D50" s="3"/>
      <c r="E50" s="3"/>
      <c r="F50" s="3"/>
      <c r="G50" s="3"/>
      <c r="H50" s="3"/>
      <c r="I50" s="3"/>
      <c r="L50" s="3"/>
      <c r="M50" s="3"/>
    </row>
    <row r="51" spans="1:13" ht="12.75" customHeight="1" x14ac:dyDescent="0.25">
      <c r="A51" s="3"/>
      <c r="B51" s="3"/>
      <c r="C51" s="3"/>
      <c r="D51" s="3"/>
      <c r="E51" s="3"/>
      <c r="F51" s="3"/>
      <c r="G51" s="3"/>
      <c r="H51" s="3"/>
      <c r="I51" s="3"/>
      <c r="L51" s="3"/>
      <c r="M51" s="3"/>
    </row>
    <row r="52" spans="1:13" ht="12.75" customHeight="1" x14ac:dyDescent="0.25">
      <c r="A52" s="3"/>
      <c r="B52" s="3"/>
      <c r="C52" s="3"/>
      <c r="D52" s="3"/>
      <c r="E52" s="3"/>
      <c r="F52" s="3"/>
      <c r="G52" s="3"/>
      <c r="H52" s="3"/>
      <c r="I52" s="3"/>
      <c r="L52" s="3"/>
      <c r="M52" s="3"/>
    </row>
    <row r="53" spans="1:13" ht="12.75" customHeight="1" x14ac:dyDescent="0.25">
      <c r="A53" s="3"/>
      <c r="B53" s="3"/>
      <c r="C53" s="3"/>
      <c r="D53" s="3"/>
      <c r="E53" s="3"/>
      <c r="F53" s="3"/>
      <c r="G53" s="3"/>
      <c r="H53" s="3"/>
      <c r="I53" s="3"/>
      <c r="L53" s="3"/>
      <c r="M53" s="3"/>
    </row>
    <row r="54" spans="1:13" ht="12.75" customHeight="1" x14ac:dyDescent="0.25">
      <c r="A54" s="3"/>
      <c r="B54" s="3"/>
      <c r="C54" s="3"/>
      <c r="D54" s="3"/>
      <c r="E54" s="3"/>
      <c r="F54" s="3"/>
      <c r="G54" s="3"/>
      <c r="H54" s="3"/>
      <c r="I54" s="3"/>
      <c r="L54" s="3"/>
      <c r="M54" s="3"/>
    </row>
    <row r="55" spans="1:13" ht="12.75" customHeight="1" x14ac:dyDescent="0.25">
      <c r="A55" s="3"/>
      <c r="B55" s="3"/>
      <c r="C55" s="3"/>
      <c r="D55" s="3"/>
      <c r="E55" s="3"/>
      <c r="F55" s="3"/>
      <c r="G55" s="3"/>
      <c r="H55" s="3"/>
      <c r="I55" s="3"/>
      <c r="L55" s="3"/>
      <c r="M55" s="3"/>
    </row>
    <row r="56" spans="1:13" ht="12.75" customHeight="1" x14ac:dyDescent="0.25">
      <c r="A56" s="3"/>
      <c r="B56" s="3"/>
      <c r="C56" s="3"/>
      <c r="D56" s="3"/>
      <c r="E56" s="3"/>
      <c r="F56" s="3"/>
      <c r="G56" s="3"/>
      <c r="H56" s="3"/>
      <c r="I56" s="3"/>
      <c r="L56" s="3"/>
      <c r="M56" s="3"/>
    </row>
    <row r="57" spans="1:13" ht="12.75" customHeight="1" x14ac:dyDescent="0.25">
      <c r="A57" s="3"/>
      <c r="B57" s="3"/>
      <c r="C57" s="3"/>
      <c r="D57" s="3"/>
      <c r="E57" s="3"/>
      <c r="F57" s="3"/>
      <c r="G57" s="3"/>
      <c r="H57" s="3"/>
      <c r="I57" s="3"/>
      <c r="L57" s="3"/>
      <c r="M57" s="3"/>
    </row>
    <row r="58" spans="1:13" ht="12.75" customHeight="1" x14ac:dyDescent="0.25">
      <c r="A58" s="3"/>
      <c r="B58" s="3"/>
      <c r="C58" s="3"/>
      <c r="D58" s="3"/>
      <c r="E58" s="3"/>
      <c r="F58" s="3"/>
      <c r="G58" s="3"/>
      <c r="H58" s="3"/>
      <c r="I58" s="3"/>
      <c r="L58" s="3"/>
      <c r="M58" s="3"/>
    </row>
    <row r="59" spans="1:13" ht="12.75" customHeight="1" x14ac:dyDescent="0.25">
      <c r="A59" s="3"/>
      <c r="B59" s="3"/>
      <c r="C59" s="3"/>
      <c r="D59" s="3"/>
      <c r="E59" s="3"/>
      <c r="F59" s="3"/>
      <c r="G59" s="3"/>
      <c r="H59" s="3"/>
      <c r="I59" s="3"/>
      <c r="L59" s="3"/>
      <c r="M59" s="3"/>
    </row>
    <row r="60" spans="1:13" ht="12.75" customHeight="1" x14ac:dyDescent="0.25">
      <c r="A60" s="3"/>
      <c r="B60" s="3"/>
      <c r="C60" s="3"/>
      <c r="D60" s="3"/>
      <c r="E60" s="3"/>
      <c r="F60" s="3"/>
      <c r="G60" s="3"/>
      <c r="H60" s="3"/>
      <c r="I60" s="3"/>
      <c r="L60" s="3"/>
      <c r="M60" s="3"/>
    </row>
    <row r="61" spans="1:13" ht="12.75" customHeight="1" x14ac:dyDescent="0.25">
      <c r="A61" s="3"/>
      <c r="B61" s="3"/>
      <c r="C61" s="3"/>
      <c r="D61" s="3"/>
      <c r="E61" s="3"/>
      <c r="F61" s="3"/>
      <c r="G61" s="3"/>
      <c r="H61" s="3"/>
      <c r="I61" s="3"/>
      <c r="L61" s="3"/>
      <c r="M61" s="3"/>
    </row>
    <row r="62" spans="1:13" ht="12.75" customHeight="1" x14ac:dyDescent="0.25">
      <c r="A62" s="3"/>
      <c r="B62" s="3"/>
      <c r="C62" s="3"/>
      <c r="D62" s="3"/>
      <c r="E62" s="3"/>
      <c r="F62" s="3"/>
      <c r="G62" s="3"/>
      <c r="H62" s="3"/>
      <c r="I62" s="3"/>
      <c r="L62" s="3"/>
      <c r="M62" s="3"/>
    </row>
    <row r="63" spans="1:13" ht="12.75" customHeight="1" x14ac:dyDescent="0.25">
      <c r="A63" s="3"/>
      <c r="B63" s="3"/>
      <c r="C63" s="3"/>
      <c r="D63" s="3"/>
      <c r="E63" s="3"/>
      <c r="F63" s="3"/>
      <c r="G63" s="3"/>
      <c r="H63" s="3"/>
      <c r="I63" s="3"/>
      <c r="L63" s="3"/>
      <c r="M63" s="3"/>
    </row>
    <row r="64" spans="1:13" ht="12.75" customHeight="1" x14ac:dyDescent="0.25">
      <c r="A64" s="3"/>
      <c r="B64" s="3"/>
      <c r="C64" s="3"/>
      <c r="D64" s="3"/>
      <c r="E64" s="3"/>
      <c r="F64" s="3"/>
      <c r="G64" s="3"/>
      <c r="H64" s="3"/>
      <c r="I64" s="3"/>
      <c r="L64" s="3"/>
      <c r="M64" s="3"/>
    </row>
    <row r="65" spans="1:13" ht="12.75" customHeight="1" x14ac:dyDescent="0.25">
      <c r="A65" s="3"/>
      <c r="B65" s="3"/>
      <c r="C65" s="3"/>
      <c r="D65" s="3"/>
      <c r="E65" s="3"/>
      <c r="F65" s="3"/>
      <c r="G65" s="3"/>
      <c r="H65" s="3"/>
      <c r="I65" s="3"/>
      <c r="L65" s="3"/>
      <c r="M65" s="3"/>
    </row>
    <row r="66" spans="1:13" ht="12.75" customHeight="1" x14ac:dyDescent="0.25">
      <c r="A66" s="3"/>
      <c r="B66" s="3"/>
      <c r="C66" s="3"/>
      <c r="D66" s="3"/>
      <c r="E66" s="3"/>
      <c r="F66" s="3"/>
      <c r="G66" s="3"/>
      <c r="H66" s="3"/>
      <c r="I66" s="3"/>
      <c r="L66" s="3"/>
      <c r="M66" s="3"/>
    </row>
    <row r="67" spans="1:13" ht="12.75" customHeight="1" x14ac:dyDescent="0.25">
      <c r="A67" s="3"/>
      <c r="B67" s="3"/>
      <c r="C67" s="3"/>
      <c r="D67" s="3"/>
      <c r="E67" s="3"/>
      <c r="F67" s="3"/>
      <c r="G67" s="3"/>
      <c r="H67" s="3"/>
      <c r="I67" s="3"/>
      <c r="L67" s="3"/>
      <c r="M67" s="3"/>
    </row>
    <row r="68" spans="1:13" ht="12.75" customHeight="1" x14ac:dyDescent="0.25">
      <c r="A68" s="3"/>
      <c r="B68" s="3"/>
      <c r="C68" s="3"/>
      <c r="D68" s="3"/>
      <c r="E68" s="3"/>
      <c r="F68" s="3"/>
      <c r="G68" s="3"/>
      <c r="H68" s="3"/>
      <c r="I68" s="3"/>
      <c r="L68" s="3"/>
      <c r="M68" s="3"/>
    </row>
    <row r="69" spans="1:13" ht="12.75" customHeight="1" x14ac:dyDescent="0.25">
      <c r="A69" s="3"/>
      <c r="B69" s="3"/>
      <c r="C69" s="3"/>
      <c r="D69" s="3"/>
      <c r="E69" s="3"/>
      <c r="F69" s="3"/>
      <c r="G69" s="3"/>
      <c r="H69" s="3"/>
      <c r="I69" s="3"/>
      <c r="L69" s="3"/>
      <c r="M69" s="3"/>
    </row>
    <row r="70" spans="1:13" ht="12.75" customHeight="1" x14ac:dyDescent="0.25">
      <c r="A70" s="3"/>
      <c r="B70" s="3"/>
      <c r="C70" s="3"/>
      <c r="D70" s="3"/>
      <c r="E70" s="3"/>
      <c r="F70" s="3"/>
      <c r="G70" s="3"/>
      <c r="H70" s="3"/>
      <c r="I70" s="3"/>
      <c r="L70" s="3"/>
      <c r="M70" s="3"/>
    </row>
    <row r="71" spans="1:13" ht="12.75" customHeight="1" x14ac:dyDescent="0.25">
      <c r="A71" s="3"/>
      <c r="B71" s="3"/>
      <c r="C71" s="3"/>
      <c r="D71" s="3"/>
      <c r="E71" s="3"/>
      <c r="F71" s="3"/>
      <c r="G71" s="3"/>
      <c r="H71" s="3"/>
      <c r="I71" s="3"/>
      <c r="L71" s="3"/>
      <c r="M71" s="3"/>
    </row>
    <row r="72" spans="1:13" ht="12.75" customHeight="1" x14ac:dyDescent="0.25">
      <c r="A72" s="3"/>
      <c r="B72" s="3"/>
      <c r="C72" s="3"/>
      <c r="D72" s="3"/>
      <c r="E72" s="3"/>
      <c r="F72" s="3"/>
      <c r="G72" s="3"/>
      <c r="H72" s="3"/>
      <c r="I72" s="3"/>
      <c r="L72" s="3"/>
      <c r="M72" s="3"/>
    </row>
    <row r="73" spans="1:13" ht="12.75" customHeight="1" x14ac:dyDescent="0.25">
      <c r="A73" s="3"/>
      <c r="B73" s="3"/>
      <c r="C73" s="3"/>
      <c r="D73" s="3"/>
      <c r="E73" s="3"/>
      <c r="F73" s="3"/>
      <c r="G73" s="3"/>
      <c r="H73" s="3"/>
      <c r="I73" s="3"/>
      <c r="L73" s="3"/>
      <c r="M73" s="3"/>
    </row>
    <row r="74" spans="1:13" ht="12.75" customHeight="1" x14ac:dyDescent="0.25">
      <c r="A74" s="3"/>
      <c r="B74" s="3"/>
      <c r="C74" s="3"/>
      <c r="D74" s="3"/>
      <c r="E74" s="3"/>
      <c r="F74" s="3"/>
      <c r="G74" s="3"/>
      <c r="H74" s="3"/>
      <c r="I74" s="3"/>
      <c r="L74" s="3"/>
      <c r="M74" s="3"/>
    </row>
    <row r="75" spans="1:13" ht="12.75" customHeight="1" x14ac:dyDescent="0.25">
      <c r="A75" s="3"/>
      <c r="B75" s="3"/>
      <c r="C75" s="3"/>
      <c r="D75" s="3"/>
      <c r="E75" s="3"/>
      <c r="F75" s="3"/>
      <c r="G75" s="3"/>
      <c r="H75" s="3"/>
      <c r="I75" s="3"/>
      <c r="L75" s="3"/>
      <c r="M75" s="3"/>
    </row>
    <row r="76" spans="1:13" ht="12.75" customHeight="1" x14ac:dyDescent="0.25">
      <c r="A76" s="3"/>
      <c r="B76" s="3"/>
      <c r="C76" s="3"/>
      <c r="D76" s="3"/>
      <c r="E76" s="3"/>
      <c r="F76" s="3"/>
      <c r="G76" s="3"/>
      <c r="H76" s="3"/>
      <c r="I76" s="3"/>
      <c r="L76" s="3"/>
      <c r="M76" s="3"/>
    </row>
    <row r="77" spans="1:13" ht="12.75" customHeight="1" x14ac:dyDescent="0.25">
      <c r="A77" s="3"/>
      <c r="B77" s="3"/>
      <c r="C77" s="3"/>
      <c r="D77" s="3"/>
      <c r="E77" s="3"/>
      <c r="F77" s="3"/>
      <c r="G77" s="3"/>
      <c r="H77" s="3"/>
      <c r="I77" s="3"/>
      <c r="L77" s="3"/>
      <c r="M77" s="3"/>
    </row>
    <row r="78" spans="1:13" ht="12.75" customHeight="1" x14ac:dyDescent="0.25">
      <c r="A78" s="3"/>
      <c r="B78" s="3"/>
      <c r="C78" s="3"/>
      <c r="D78" s="3"/>
      <c r="E78" s="3"/>
      <c r="F78" s="3"/>
      <c r="G78" s="3"/>
      <c r="H78" s="3"/>
      <c r="I78" s="3"/>
      <c r="L78" s="3"/>
      <c r="M78" s="3"/>
    </row>
    <row r="79" spans="1:13" ht="12.75" customHeight="1" x14ac:dyDescent="0.25">
      <c r="A79" s="3"/>
      <c r="B79" s="3"/>
      <c r="C79" s="3"/>
      <c r="D79" s="3"/>
      <c r="E79" s="3"/>
      <c r="F79" s="3"/>
      <c r="G79" s="3"/>
      <c r="H79" s="3"/>
      <c r="I79" s="3"/>
      <c r="L79" s="3"/>
      <c r="M79" s="3"/>
    </row>
    <row r="80" spans="1:13" ht="12.75" customHeight="1" x14ac:dyDescent="0.25">
      <c r="A80" s="3"/>
      <c r="B80" s="3"/>
      <c r="C80" s="3"/>
      <c r="D80" s="3"/>
      <c r="E80" s="3"/>
      <c r="F80" s="3"/>
      <c r="G80" s="3"/>
      <c r="H80" s="3"/>
      <c r="I80" s="3"/>
      <c r="L80" s="3"/>
      <c r="M80" s="3"/>
    </row>
    <row r="81" spans="1:13" ht="12.75" customHeight="1" x14ac:dyDescent="0.25">
      <c r="A81" s="3"/>
      <c r="B81" s="3"/>
      <c r="C81" s="3"/>
      <c r="D81" s="3"/>
      <c r="E81" s="3"/>
      <c r="F81" s="3"/>
      <c r="G81" s="3"/>
      <c r="H81" s="3"/>
      <c r="I81" s="3"/>
      <c r="L81" s="3"/>
      <c r="M81" s="3"/>
    </row>
    <row r="82" spans="1:13" ht="12.75" customHeight="1" x14ac:dyDescent="0.25">
      <c r="A82" s="3"/>
      <c r="B82" s="3"/>
      <c r="C82" s="3"/>
      <c r="D82" s="3"/>
      <c r="E82" s="3"/>
      <c r="F82" s="3"/>
      <c r="G82" s="3"/>
      <c r="H82" s="3"/>
      <c r="I82" s="3"/>
      <c r="L82" s="3"/>
      <c r="M82" s="3"/>
    </row>
    <row r="83" spans="1:13" ht="12.75" customHeight="1" x14ac:dyDescent="0.25">
      <c r="A83" s="3"/>
      <c r="B83" s="3"/>
      <c r="C83" s="3"/>
      <c r="D83" s="3"/>
      <c r="E83" s="3"/>
      <c r="F83" s="3"/>
      <c r="G83" s="3"/>
      <c r="H83" s="3"/>
      <c r="I83" s="3"/>
      <c r="L83" s="3"/>
      <c r="M83" s="3"/>
    </row>
    <row r="84" spans="1:13" ht="12.75" customHeight="1" x14ac:dyDescent="0.25">
      <c r="A84" s="3"/>
      <c r="B84" s="3"/>
      <c r="C84" s="3"/>
      <c r="D84" s="3"/>
      <c r="E84" s="3"/>
      <c r="F84" s="3"/>
      <c r="G84" s="3"/>
      <c r="H84" s="3"/>
      <c r="I84" s="3"/>
      <c r="L84" s="3"/>
      <c r="M84" s="3"/>
    </row>
    <row r="85" spans="1:13" ht="12.75" customHeight="1" x14ac:dyDescent="0.25">
      <c r="A85" s="3"/>
      <c r="B85" s="3"/>
      <c r="C85" s="3"/>
      <c r="D85" s="3"/>
      <c r="E85" s="3"/>
      <c r="F85" s="3"/>
      <c r="G85" s="3"/>
      <c r="H85" s="3"/>
      <c r="I85" s="3"/>
      <c r="L85" s="3"/>
      <c r="M85" s="3"/>
    </row>
    <row r="86" spans="1:13" ht="12.75" customHeight="1" x14ac:dyDescent="0.25">
      <c r="A86" s="3"/>
      <c r="B86" s="3"/>
      <c r="C86" s="3"/>
      <c r="D86" s="3"/>
      <c r="E86" s="3"/>
      <c r="F86" s="3"/>
      <c r="G86" s="3"/>
      <c r="H86" s="3"/>
      <c r="I86" s="3"/>
      <c r="L86" s="3"/>
      <c r="M86" s="3"/>
    </row>
    <row r="87" spans="1:13" ht="12.75" customHeight="1" x14ac:dyDescent="0.25">
      <c r="A87" s="3"/>
      <c r="B87" s="3"/>
      <c r="C87" s="3"/>
      <c r="D87" s="3"/>
      <c r="E87" s="3"/>
      <c r="F87" s="3"/>
      <c r="G87" s="3"/>
      <c r="H87" s="3"/>
      <c r="I87" s="3"/>
      <c r="L87" s="3"/>
      <c r="M87" s="3"/>
    </row>
    <row r="88" spans="1:13" ht="12.75" customHeight="1" x14ac:dyDescent="0.25">
      <c r="A88" s="3"/>
      <c r="B88" s="3"/>
      <c r="C88" s="3"/>
      <c r="D88" s="3"/>
      <c r="E88" s="3"/>
      <c r="F88" s="3"/>
      <c r="G88" s="3"/>
      <c r="H88" s="3"/>
      <c r="I88" s="3"/>
      <c r="L88" s="3"/>
      <c r="M88" s="3"/>
    </row>
    <row r="89" spans="1:13" ht="12.75" customHeight="1" x14ac:dyDescent="0.25">
      <c r="A89" s="3"/>
      <c r="B89" s="3"/>
      <c r="C89" s="3"/>
      <c r="D89" s="3"/>
      <c r="E89" s="3"/>
      <c r="F89" s="3"/>
      <c r="G89" s="3"/>
      <c r="H89" s="3"/>
      <c r="I89" s="3"/>
      <c r="L89" s="3"/>
      <c r="M89" s="3"/>
    </row>
    <row r="90" spans="1:13" ht="12.75" customHeight="1" x14ac:dyDescent="0.25">
      <c r="A90" s="3"/>
      <c r="B90" s="3"/>
      <c r="C90" s="3"/>
      <c r="D90" s="3"/>
      <c r="E90" s="3"/>
      <c r="F90" s="3"/>
      <c r="G90" s="3"/>
      <c r="H90" s="3"/>
      <c r="I90" s="3"/>
      <c r="L90" s="3"/>
      <c r="M90" s="3"/>
    </row>
    <row r="91" spans="1:13" ht="12.75" customHeight="1" x14ac:dyDescent="0.25">
      <c r="A91" s="3"/>
      <c r="B91" s="3"/>
      <c r="C91" s="3"/>
      <c r="D91" s="3"/>
      <c r="E91" s="3"/>
      <c r="F91" s="3"/>
      <c r="G91" s="3"/>
      <c r="H91" s="3"/>
      <c r="I91" s="3"/>
      <c r="L91" s="3"/>
      <c r="M91" s="3"/>
    </row>
    <row r="92" spans="1:13" ht="12.75" customHeight="1" x14ac:dyDescent="0.25">
      <c r="A92" s="3"/>
      <c r="B92" s="3"/>
      <c r="C92" s="3"/>
      <c r="D92" s="3"/>
      <c r="E92" s="3"/>
      <c r="F92" s="3"/>
      <c r="G92" s="3"/>
      <c r="H92" s="3"/>
      <c r="I92" s="3"/>
      <c r="L92" s="3"/>
      <c r="M92" s="3"/>
    </row>
    <row r="93" spans="1:13" ht="12.75" customHeight="1" x14ac:dyDescent="0.25">
      <c r="A93" s="3"/>
      <c r="B93" s="3"/>
      <c r="C93" s="3"/>
      <c r="D93" s="3"/>
      <c r="E93" s="3"/>
      <c r="F93" s="3"/>
      <c r="G93" s="3"/>
      <c r="H93" s="3"/>
      <c r="I93" s="3"/>
      <c r="L93" s="3"/>
      <c r="M93" s="3"/>
    </row>
    <row r="94" spans="1:13" ht="12.75" customHeight="1" x14ac:dyDescent="0.25">
      <c r="A94" s="3"/>
      <c r="B94" s="3"/>
      <c r="C94" s="3"/>
      <c r="D94" s="3"/>
      <c r="E94" s="3"/>
      <c r="F94" s="3"/>
      <c r="G94" s="3"/>
      <c r="H94" s="3"/>
      <c r="I94" s="3"/>
      <c r="L94" s="3"/>
      <c r="M94" s="3"/>
    </row>
    <row r="95" spans="1:13" ht="12.75" customHeight="1" x14ac:dyDescent="0.25">
      <c r="A95" s="3"/>
      <c r="B95" s="3"/>
      <c r="C95" s="3"/>
      <c r="D95" s="3"/>
      <c r="E95" s="3"/>
      <c r="F95" s="3"/>
      <c r="G95" s="3"/>
      <c r="H95" s="3"/>
      <c r="I95" s="3"/>
      <c r="L95" s="3"/>
      <c r="M95" s="3"/>
    </row>
  </sheetData>
  <sortState xmlns:xlrd2="http://schemas.microsoft.com/office/spreadsheetml/2017/richdata2" ref="A6:L37">
    <sortCondition descending="1" ref="I6:I37"/>
    <sortCondition descending="1" ref="L6:L37"/>
    <sortCondition ref="A6:A37"/>
  </sortState>
  <mergeCells count="2">
    <mergeCell ref="B49:M49"/>
    <mergeCell ref="A2:L2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Maynard Project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Jeremy Miller</dc:creator>
  <cp:lastModifiedBy>Jeremy Miller</cp:lastModifiedBy>
  <dcterms:created xsi:type="dcterms:W3CDTF">2014-01-25T17:29:50Z</dcterms:created>
  <dcterms:modified xsi:type="dcterms:W3CDTF">2021-02-10T01:41:01Z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TC018775409991</vt:lpwstr>
  </property>
</Properties>
</file>